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075" windowWidth="28800" windowHeight="6225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Z_1CD31CBF_4B49_4E56_AB32_B594D837FF44_.wvu.PrintTitles" localSheetId="3" hidden="1">'Apr'!$5:$8</definedName>
    <definedName name="Z_1CD31CBF_4B49_4E56_AB32_B594D837FF44_.wvu.PrintTitles" localSheetId="7" hidden="1">'Aug'!$5:$8</definedName>
    <definedName name="Z_1CD31CBF_4B49_4E56_AB32_B594D837FF44_.wvu.PrintTitles" localSheetId="11" hidden="1">'Dec'!$5:$8</definedName>
    <definedName name="Z_1CD31CBF_4B49_4E56_AB32_B594D837FF44_.wvu.PrintTitles" localSheetId="1" hidden="1">'Feb'!$5:$8</definedName>
    <definedName name="Z_1CD31CBF_4B49_4E56_AB32_B594D837FF44_.wvu.PrintTitles" localSheetId="0" hidden="1">'Jan'!$5:$8</definedName>
    <definedName name="Z_1CD31CBF_4B49_4E56_AB32_B594D837FF44_.wvu.PrintTitles" localSheetId="6" hidden="1">'Jul'!$5:$8</definedName>
    <definedName name="Z_1CD31CBF_4B49_4E56_AB32_B594D837FF44_.wvu.PrintTitles" localSheetId="5" hidden="1">'Jun'!$5:$8</definedName>
    <definedName name="Z_1CD31CBF_4B49_4E56_AB32_B594D837FF44_.wvu.PrintTitles" localSheetId="2" hidden="1">'Mar'!$5:$8</definedName>
    <definedName name="Z_1CD31CBF_4B49_4E56_AB32_B594D837FF44_.wvu.PrintTitles" localSheetId="4" hidden="1">'May'!$5:$8</definedName>
    <definedName name="Z_1CD31CBF_4B49_4E56_AB32_B594D837FF44_.wvu.PrintTitles" localSheetId="10" hidden="1">'Nov'!$5:$8</definedName>
    <definedName name="Z_1CD31CBF_4B49_4E56_AB32_B594D837FF44_.wvu.PrintTitles" localSheetId="9" hidden="1">'Oct'!$5:$8</definedName>
    <definedName name="Z_1CD31CBF_4B49_4E56_AB32_B594D837FF44_.wvu.PrintTitles" localSheetId="8" hidden="1">'Sep'!$5:$8</definedName>
    <definedName name="Z_45655F84_A498_4E3B_B937_6C500BB9BB8E_.wvu.PrintTitles" localSheetId="3" hidden="1">'Apr'!$5:$8</definedName>
    <definedName name="Z_45655F84_A498_4E3B_B937_6C500BB9BB8E_.wvu.PrintTitles" localSheetId="7" hidden="1">'Aug'!$5:$8</definedName>
    <definedName name="Z_45655F84_A498_4E3B_B937_6C500BB9BB8E_.wvu.PrintTitles" localSheetId="11" hidden="1">'Dec'!$5:$8</definedName>
    <definedName name="Z_45655F84_A498_4E3B_B937_6C500BB9BB8E_.wvu.PrintTitles" localSheetId="1" hidden="1">'Feb'!$5:$8</definedName>
    <definedName name="Z_45655F84_A498_4E3B_B937_6C500BB9BB8E_.wvu.PrintTitles" localSheetId="0" hidden="1">'Jan'!$5:$8</definedName>
    <definedName name="Z_45655F84_A498_4E3B_B937_6C500BB9BB8E_.wvu.PrintTitles" localSheetId="6" hidden="1">'Jul'!$5:$8</definedName>
    <definedName name="Z_45655F84_A498_4E3B_B937_6C500BB9BB8E_.wvu.PrintTitles" localSheetId="5" hidden="1">'Jun'!$5:$8</definedName>
    <definedName name="Z_45655F84_A498_4E3B_B937_6C500BB9BB8E_.wvu.PrintTitles" localSheetId="2" hidden="1">'Mar'!$5:$8</definedName>
    <definedName name="Z_45655F84_A498_4E3B_B937_6C500BB9BB8E_.wvu.PrintTitles" localSheetId="4" hidden="1">'May'!$5:$8</definedName>
    <definedName name="Z_45655F84_A498_4E3B_B937_6C500BB9BB8E_.wvu.PrintTitles" localSheetId="10" hidden="1">'Nov'!$5:$8</definedName>
    <definedName name="Z_45655F84_A498_4E3B_B937_6C500BB9BB8E_.wvu.PrintTitles" localSheetId="9" hidden="1">'Oct'!$5:$8</definedName>
    <definedName name="Z_45655F84_A498_4E3B_B937_6C500BB9BB8E_.wvu.PrintTitles" localSheetId="8" hidden="1">'Sep'!$5:$8</definedName>
    <definedName name="Z_61EC064F_D512_473F_9DA8_E419AEB78E2A_.wvu.PrintTitles" localSheetId="3" hidden="1">'Apr'!$5:$8</definedName>
    <definedName name="Z_61EC064F_D512_473F_9DA8_E419AEB78E2A_.wvu.PrintTitles" localSheetId="7" hidden="1">'Aug'!$5:$8</definedName>
    <definedName name="Z_61EC064F_D512_473F_9DA8_E419AEB78E2A_.wvu.PrintTitles" localSheetId="11" hidden="1">'Dec'!$5:$8</definedName>
    <definedName name="Z_61EC064F_D512_473F_9DA8_E419AEB78E2A_.wvu.PrintTitles" localSheetId="1" hidden="1">'Feb'!$5:$8</definedName>
    <definedName name="Z_61EC064F_D512_473F_9DA8_E419AEB78E2A_.wvu.PrintTitles" localSheetId="0" hidden="1">'Jan'!$5:$8</definedName>
    <definedName name="Z_61EC064F_D512_473F_9DA8_E419AEB78E2A_.wvu.PrintTitles" localSheetId="6" hidden="1">'Jul'!$5:$8</definedName>
    <definedName name="Z_61EC064F_D512_473F_9DA8_E419AEB78E2A_.wvu.PrintTitles" localSheetId="5" hidden="1">'Jun'!$5:$8</definedName>
    <definedName name="Z_61EC064F_D512_473F_9DA8_E419AEB78E2A_.wvu.PrintTitles" localSheetId="2" hidden="1">'Mar'!$5:$8</definedName>
    <definedName name="Z_61EC064F_D512_473F_9DA8_E419AEB78E2A_.wvu.PrintTitles" localSheetId="4" hidden="1">'May'!$5:$8</definedName>
    <definedName name="Z_61EC064F_D512_473F_9DA8_E419AEB78E2A_.wvu.PrintTitles" localSheetId="10" hidden="1">'Nov'!$5:$8</definedName>
    <definedName name="Z_61EC064F_D512_473F_9DA8_E419AEB78E2A_.wvu.PrintTitles" localSheetId="9" hidden="1">'Oct'!$5:$8</definedName>
    <definedName name="Z_61EC064F_D512_473F_9DA8_E419AEB78E2A_.wvu.PrintTitles" localSheetId="8" hidden="1">'Sep'!$5:$8</definedName>
    <definedName name="Z_CD09ECC6_5C13_41E5_A8BB_FFE424675590_.wvu.PrintTitles" localSheetId="3" hidden="1">'Apr'!$5:$8</definedName>
    <definedName name="Z_CD09ECC6_5C13_41E5_A8BB_FFE424675590_.wvu.PrintTitles" localSheetId="7" hidden="1">'Aug'!$5:$8</definedName>
    <definedName name="Z_CD09ECC6_5C13_41E5_A8BB_FFE424675590_.wvu.PrintTitles" localSheetId="11" hidden="1">'Dec'!$5:$8</definedName>
    <definedName name="Z_CD09ECC6_5C13_41E5_A8BB_FFE424675590_.wvu.PrintTitles" localSheetId="1" hidden="1">'Feb'!$5:$8</definedName>
    <definedName name="Z_CD09ECC6_5C13_41E5_A8BB_FFE424675590_.wvu.PrintTitles" localSheetId="0" hidden="1">'Jan'!$5:$8</definedName>
    <definedName name="Z_CD09ECC6_5C13_41E5_A8BB_FFE424675590_.wvu.PrintTitles" localSheetId="6" hidden="1">'Jul'!$5:$8</definedName>
    <definedName name="Z_CD09ECC6_5C13_41E5_A8BB_FFE424675590_.wvu.PrintTitles" localSheetId="5" hidden="1">'Jun'!$5:$8</definedName>
    <definedName name="Z_CD09ECC6_5C13_41E5_A8BB_FFE424675590_.wvu.PrintTitles" localSheetId="2" hidden="1">'Mar'!$5:$8</definedName>
    <definedName name="Z_CD09ECC6_5C13_41E5_A8BB_FFE424675590_.wvu.PrintTitles" localSheetId="4" hidden="1">'May'!$5:$8</definedName>
    <definedName name="Z_CD09ECC6_5C13_41E5_A8BB_FFE424675590_.wvu.PrintTitles" localSheetId="10" hidden="1">'Nov'!$5:$8</definedName>
    <definedName name="Z_CD09ECC6_5C13_41E5_A8BB_FFE424675590_.wvu.PrintTitles" localSheetId="9" hidden="1">'Oct'!$5:$8</definedName>
    <definedName name="Z_CD09ECC6_5C13_41E5_A8BB_FFE424675590_.wvu.PrintTitles" localSheetId="8" hidden="1">'Sep'!$5:$8</definedName>
    <definedName name="Z_EB0FF616_B213_4CC3_A056_3439FA0DC3D8_.wvu.PrintTitles" localSheetId="3" hidden="1">'Apr'!$5:$8</definedName>
    <definedName name="Z_EB0FF616_B213_4CC3_A056_3439FA0DC3D8_.wvu.PrintTitles" localSheetId="7" hidden="1">'Aug'!$5:$8</definedName>
    <definedName name="Z_EB0FF616_B213_4CC3_A056_3439FA0DC3D8_.wvu.PrintTitles" localSheetId="11" hidden="1">'Dec'!$5:$8</definedName>
    <definedName name="Z_EB0FF616_B213_4CC3_A056_3439FA0DC3D8_.wvu.PrintTitles" localSheetId="1" hidden="1">'Feb'!$5:$8</definedName>
    <definedName name="Z_EB0FF616_B213_4CC3_A056_3439FA0DC3D8_.wvu.PrintTitles" localSheetId="0" hidden="1">'Jan'!$5:$8</definedName>
    <definedName name="Z_EB0FF616_B213_4CC3_A056_3439FA0DC3D8_.wvu.PrintTitles" localSheetId="6" hidden="1">'Jul'!$5:$8</definedName>
    <definedName name="Z_EB0FF616_B213_4CC3_A056_3439FA0DC3D8_.wvu.PrintTitles" localSheetId="5" hidden="1">'Jun'!$5:$8</definedName>
    <definedName name="Z_EB0FF616_B213_4CC3_A056_3439FA0DC3D8_.wvu.PrintTitles" localSheetId="2" hidden="1">'Mar'!$5:$8</definedName>
    <definedName name="Z_EB0FF616_B213_4CC3_A056_3439FA0DC3D8_.wvu.PrintTitles" localSheetId="4" hidden="1">'May'!$5:$8</definedName>
    <definedName name="Z_EB0FF616_B213_4CC3_A056_3439FA0DC3D8_.wvu.PrintTitles" localSheetId="10" hidden="1">'Nov'!$5:$8</definedName>
    <definedName name="Z_EB0FF616_B213_4CC3_A056_3439FA0DC3D8_.wvu.PrintTitles" localSheetId="9" hidden="1">'Oct'!$5:$8</definedName>
    <definedName name="Z_EB0FF616_B213_4CC3_A056_3439FA0DC3D8_.wvu.PrintTitles" localSheetId="8" hidden="1">'Sep'!$5:$8</definedName>
  </definedNames>
  <calcPr fullCalcOnLoad="1"/>
</workbook>
</file>

<file path=xl/sharedStrings.xml><?xml version="1.0" encoding="utf-8"?>
<sst xmlns="http://schemas.openxmlformats.org/spreadsheetml/2006/main" count="1761" uniqueCount="79">
  <si>
    <t>X</t>
  </si>
  <si>
    <t>x</t>
  </si>
  <si>
    <t>-</t>
  </si>
  <si>
    <t>January 2017</t>
  </si>
  <si>
    <t>(in currency units)</t>
  </si>
  <si>
    <t>EUR</t>
  </si>
  <si>
    <t xml:space="preserve">Total USD </t>
  </si>
  <si>
    <t>USD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</si>
  <si>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Data at nominal value</t>
    </r>
  </si>
  <si>
    <t>Debt at the beginning of the period
EUR</t>
  </si>
  <si>
    <t>Currency exposure
EUR</t>
  </si>
  <si>
    <t>Interest paid
EUR</t>
  </si>
  <si>
    <t>Original currency</t>
  </si>
  <si>
    <t>Loan and Lender</t>
  </si>
  <si>
    <t>Contracted amount</t>
  </si>
  <si>
    <t>During the period</t>
  </si>
  <si>
    <t>Disbursed
EUR</t>
  </si>
  <si>
    <t>Principal paid
EUR</t>
  </si>
  <si>
    <t>Other changes
EUR</t>
  </si>
  <si>
    <t>Debt at the end of the period</t>
  </si>
  <si>
    <r>
      <rPr>
        <i/>
        <sz val="10"/>
        <rFont val="Times New Roman"/>
        <family val="1"/>
      </rPr>
      <t>EUR</t>
    </r>
    <r>
      <rPr>
        <sz val="10"/>
        <rFont val="Times New Roman"/>
        <family val="1"/>
      </rPr>
      <t xml:space="preserve">
(6+7-8+9+10)</t>
    </r>
  </si>
  <si>
    <t>Undisbursed at the end of the period
EUR</t>
  </si>
  <si>
    <t>Contract signing date</t>
  </si>
  <si>
    <t>Repayment date</t>
  </si>
  <si>
    <t xml:space="preserve"> I   Loans managed by the Treasury</t>
  </si>
  <si>
    <t>CHF</t>
  </si>
  <si>
    <t xml:space="preserve">Total  CHF </t>
  </si>
  <si>
    <t xml:space="preserve">Total   EUR </t>
  </si>
  <si>
    <t>XDR</t>
  </si>
  <si>
    <t xml:space="preserve">Total   XDR </t>
  </si>
  <si>
    <t>II   Ministries, other budgetary institutions and derived public persons **</t>
  </si>
  <si>
    <t xml:space="preserve">Total  EUR </t>
  </si>
  <si>
    <t xml:space="preserve">Total  USD </t>
  </si>
  <si>
    <t xml:space="preserve">CHF </t>
  </si>
  <si>
    <t xml:space="preserve"> EUR </t>
  </si>
  <si>
    <t xml:space="preserve">USD </t>
  </si>
  <si>
    <t xml:space="preserve">XDR </t>
  </si>
  <si>
    <t xml:space="preserve">CG and LG (I+II+III) GRAND TOTAL at nominal value </t>
  </si>
  <si>
    <t>Municipal and environmental projects (EIB)</t>
  </si>
  <si>
    <t>Implementation of a guarantee agreement for Roja port authority (JSC "DNB Banka")</t>
  </si>
  <si>
    <t>Cohesion and structural funds programe loan (2005) (EIB)</t>
  </si>
  <si>
    <t>Housing development lending program  (CEB)</t>
  </si>
  <si>
    <t>Environment Loan Programme (NIB)</t>
  </si>
  <si>
    <t>Loan issued by European Commission (EC)</t>
  </si>
  <si>
    <t>EU structural funds co-financing (EIB)</t>
  </si>
  <si>
    <t>EU structural funds co-financing 2014-2020 (EIB)</t>
  </si>
  <si>
    <t>Loan issued by Council of Europe Development Bank (CEB)</t>
  </si>
  <si>
    <t>Loan issued by World bank (WB)</t>
  </si>
  <si>
    <t>Mortgage and Land Bank's of Latvia liabilities assumption (2010) (NIB)</t>
  </si>
  <si>
    <t>Housing development lending program (NIB)</t>
  </si>
  <si>
    <t xml:space="preserve">"Lata International'' (Commodity Credit Corp.) </t>
  </si>
  <si>
    <t>Environment project (NIB)</t>
  </si>
  <si>
    <t>Liepaja region solid waste management project (WB)</t>
  </si>
  <si>
    <t>Additional allocation of Special Drawing Rights (SDRs) (IMF)</t>
  </si>
  <si>
    <t>Short-term loans from non-financial corporations (S11 00 00)</t>
  </si>
  <si>
    <t>Medium-term and long-term loans from non-financial corporations (S11 00 00)</t>
  </si>
  <si>
    <t>Medium-term and long-term loans from financial corporations  (S12 00 00)</t>
  </si>
  <si>
    <t>Medium-term and long-term loans from rest of the world (S20 00 00)</t>
  </si>
  <si>
    <t>Short-term loans from  Central Government structures (The Treasury of the Republic of Latvia, S13 01 00)</t>
  </si>
  <si>
    <t>Medium-term and long-term loans from  Central Government structures (The Treasury of the Republic of Latvia, S13 01 00)</t>
  </si>
  <si>
    <t>Central Government and Local Government loans</t>
  </si>
  <si>
    <t xml:space="preserve">"Central Government and Local Government Debt Statement"  </t>
  </si>
  <si>
    <t>Medium-term and long-term loans from commercial companies controlled and financed by Central Government (S13 01 30)</t>
  </si>
  <si>
    <t>Housing development lending program  (NIB)</t>
  </si>
  <si>
    <t>Annex 2.2. of the Official Monthly Report</t>
  </si>
  <si>
    <t>Implementation of a guarantee agreement for study crediting (JSC "Citadele")</t>
  </si>
  <si>
    <t>III   Local governments</t>
  </si>
  <si>
    <t>Liabilities assumption of health care (NIB)</t>
  </si>
  <si>
    <t>January - February 2017</t>
  </si>
  <si>
    <t>January - March 2017</t>
  </si>
  <si>
    <t>January - April 2017</t>
  </si>
  <si>
    <t>January - May 2017</t>
  </si>
  <si>
    <t>January - June 2017</t>
  </si>
  <si>
    <t>January - July 2017</t>
  </si>
  <si>
    <t>January - August 2017</t>
  </si>
  <si>
    <t>January - September 2017</t>
  </si>
  <si>
    <t>January - October 2017</t>
  </si>
  <si>
    <t>January - November 2017</t>
  </si>
  <si>
    <t>January - December 2017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</si>
</sst>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##0"/>
    <numFmt numFmtId="173" formatCode="#\ ##0"/>
    <numFmt numFmtId="174" formatCode="_-* #,##0.00\ &quot;DM&quot;_-;\-* #,##0.00\ &quot;DM&quot;_-;_-* &quot;-&quot;??\ &quot;DM&quot;_-;_-@_-"/>
    <numFmt numFmtId="175" formatCode="0&quot;.&quot;0"/>
    <numFmt numFmtId="176" formatCode="##,#0&quot;.&quot;0"/>
    <numFmt numFmtId="177" formatCode="_(* #,##0.00_);_(* \(#,##0.00\);_(* &quot;-&quot;??_);_(@_)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name val="RimTimes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/>
    </border>
    <border>
      <left style="thin"/>
      <right style="hair"/>
      <top style="hair"/>
      <bottom style="thin"/>
    </border>
    <border>
      <left style="thin"/>
      <right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/>
      <top style="hair"/>
      <bottom style="hair"/>
    </border>
    <border>
      <left style="hair"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/>
      <right style="thin"/>
      <top style="thin"/>
      <bottom style="medium"/>
    </border>
    <border>
      <left style="hair"/>
      <right style="hair"/>
      <top/>
      <bottom/>
    </border>
    <border>
      <left style="hair"/>
      <right/>
      <top/>
      <bottom/>
    </border>
    <border>
      <left/>
      <right style="thin"/>
      <top/>
      <bottom style="thin"/>
    </border>
    <border>
      <left style="hair"/>
      <right style="thin"/>
      <top style="hair"/>
      <bottom style="hair"/>
    </border>
    <border>
      <left style="hair"/>
      <right style="thin"/>
      <top/>
      <bottom style="hair"/>
    </border>
    <border>
      <left style="hair"/>
      <right style="thin"/>
      <top/>
      <bottom/>
    </border>
  </borders>
  <cellStyleXfs count="3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10" fillId="4" borderId="0" applyNumberFormat="0" applyBorder="0" applyAlignment="0" applyProtection="0"/>
    <xf numFmtId="0" fontId="54" fillId="5" borderId="0" applyNumberFormat="0" applyBorder="0" applyAlignment="0" applyProtection="0"/>
    <xf numFmtId="0" fontId="1" fillId="6" borderId="0" applyNumberFormat="0" applyBorder="0" applyAlignment="0" applyProtection="0"/>
    <xf numFmtId="0" fontId="10" fillId="7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0" fillId="10" borderId="0" applyNumberFormat="0" applyBorder="0" applyAlignment="0" applyProtection="0"/>
    <xf numFmtId="0" fontId="54" fillId="11" borderId="0" applyNumberFormat="0" applyBorder="0" applyAlignment="0" applyProtection="0"/>
    <xf numFmtId="0" fontId="1" fillId="12" borderId="0" applyNumberFormat="0" applyBorder="0" applyAlignment="0" applyProtection="0"/>
    <xf numFmtId="0" fontId="10" fillId="13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10" fillId="16" borderId="0" applyNumberFormat="0" applyBorder="0" applyAlignment="0" applyProtection="0"/>
    <xf numFmtId="0" fontId="54" fillId="17" borderId="0" applyNumberFormat="0" applyBorder="0" applyAlignment="0" applyProtection="0"/>
    <xf numFmtId="0" fontId="1" fillId="18" borderId="0" applyNumberFormat="0" applyBorder="0" applyAlignment="0" applyProtection="0"/>
    <xf numFmtId="0" fontId="10" fillId="6" borderId="0" applyNumberFormat="0" applyBorder="0" applyAlignment="0" applyProtection="0"/>
    <xf numFmtId="0" fontId="54" fillId="19" borderId="0" applyNumberFormat="0" applyBorder="0" applyAlignment="0" applyProtection="0"/>
    <xf numFmtId="0" fontId="1" fillId="16" borderId="0" applyNumberFormat="0" applyBorder="0" applyAlignment="0" applyProtection="0"/>
    <xf numFmtId="0" fontId="10" fillId="20" borderId="0" applyNumberFormat="0" applyBorder="0" applyAlignment="0" applyProtection="0"/>
    <xf numFmtId="0" fontId="54" fillId="21" borderId="0" applyNumberFormat="0" applyBorder="0" applyAlignment="0" applyProtection="0"/>
    <xf numFmtId="0" fontId="1" fillId="7" borderId="0" applyNumberFormat="0" applyBorder="0" applyAlignment="0" applyProtection="0"/>
    <xf numFmtId="0" fontId="10" fillId="7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0" fillId="24" borderId="0" applyNumberFormat="0" applyBorder="0" applyAlignment="0" applyProtection="0"/>
    <xf numFmtId="0" fontId="54" fillId="25" borderId="0" applyNumberFormat="0" applyBorder="0" applyAlignment="0" applyProtection="0"/>
    <xf numFmtId="0" fontId="1" fillId="12" borderId="0" applyNumberFormat="0" applyBorder="0" applyAlignment="0" applyProtection="0"/>
    <xf numFmtId="0" fontId="10" fillId="26" borderId="0" applyNumberFormat="0" applyBorder="0" applyAlignment="0" applyProtection="0"/>
    <xf numFmtId="0" fontId="54" fillId="27" borderId="0" applyNumberFormat="0" applyBorder="0" applyAlignment="0" applyProtection="0"/>
    <xf numFmtId="0" fontId="1" fillId="16" borderId="0" applyNumberFormat="0" applyBorder="0" applyAlignment="0" applyProtection="0"/>
    <xf numFmtId="0" fontId="10" fillId="20" borderId="0" applyNumberFormat="0" applyBorder="0" applyAlignment="0" applyProtection="0"/>
    <xf numFmtId="0" fontId="54" fillId="28" borderId="0" applyNumberFormat="0" applyBorder="0" applyAlignment="0" applyProtection="0"/>
    <xf numFmtId="0" fontId="1" fillId="29" borderId="0" applyNumberFormat="0" applyBorder="0" applyAlignment="0" applyProtection="0"/>
    <xf numFmtId="0" fontId="10" fillId="18" borderId="0" applyNumberFormat="0" applyBorder="0" applyAlignment="0" applyProtection="0"/>
    <xf numFmtId="0" fontId="55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20" borderId="0" applyNumberFormat="0" applyBorder="0" applyAlignment="0" applyProtection="0"/>
    <xf numFmtId="0" fontId="55" fillId="32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55" fillId="33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55" fillId="34" borderId="0" applyNumberFormat="0" applyBorder="0" applyAlignment="0" applyProtection="0"/>
    <xf numFmtId="0" fontId="11" fillId="35" borderId="0" applyNumberFormat="0" applyBorder="0" applyAlignment="0" applyProtection="0"/>
    <xf numFmtId="0" fontId="12" fillId="26" borderId="0" applyNumberFormat="0" applyBorder="0" applyAlignment="0" applyProtection="0"/>
    <xf numFmtId="0" fontId="55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20" borderId="0" applyNumberFormat="0" applyBorder="0" applyAlignment="0" applyProtection="0"/>
    <xf numFmtId="0" fontId="55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18" borderId="0" applyNumberFormat="0" applyBorder="0" applyAlignment="0" applyProtection="0"/>
    <xf numFmtId="0" fontId="5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55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55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55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55" fillId="56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55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47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56" fillId="62" borderId="0" applyNumberFormat="0" applyBorder="0" applyAlignment="0" applyProtection="0"/>
    <xf numFmtId="0" fontId="13" fillId="47" borderId="0" applyNumberFormat="0" applyBorder="0" applyAlignment="0" applyProtection="0"/>
    <xf numFmtId="0" fontId="57" fillId="63" borderId="1" applyNumberFormat="0" applyAlignment="0" applyProtection="0"/>
    <xf numFmtId="0" fontId="14" fillId="64" borderId="2" applyNumberFormat="0" applyAlignment="0" applyProtection="0"/>
    <xf numFmtId="0" fontId="58" fillId="65" borderId="3" applyNumberFormat="0" applyAlignment="0" applyProtection="0"/>
    <xf numFmtId="0" fontId="15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69" borderId="0" applyNumberFormat="0" applyBorder="0" applyAlignment="0" applyProtection="0"/>
    <xf numFmtId="0" fontId="19" fillId="70" borderId="0" applyNumberFormat="0" applyBorder="0" applyAlignment="0" applyProtection="0"/>
    <xf numFmtId="0" fontId="61" fillId="0" borderId="5" applyNumberFormat="0" applyFill="0" applyAlignment="0" applyProtection="0"/>
    <xf numFmtId="0" fontId="20" fillId="0" borderId="6" applyNumberFormat="0" applyFill="0" applyAlignment="0" applyProtection="0"/>
    <xf numFmtId="0" fontId="62" fillId="0" borderId="7" applyNumberFormat="0" applyFill="0" applyAlignment="0" applyProtection="0"/>
    <xf numFmtId="0" fontId="21" fillId="0" borderId="8" applyNumberFormat="0" applyFill="0" applyAlignment="0" applyProtection="0"/>
    <xf numFmtId="0" fontId="63" fillId="0" borderId="9" applyNumberFormat="0" applyFill="0" applyAlignment="0" applyProtection="0"/>
    <xf numFmtId="0" fontId="2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71" borderId="1" applyNumberFormat="0" applyAlignment="0" applyProtection="0"/>
    <xf numFmtId="0" fontId="23" fillId="60" borderId="2" applyNumberFormat="0" applyAlignment="0" applyProtection="0"/>
    <xf numFmtId="0" fontId="66" fillId="0" borderId="11" applyNumberFormat="0" applyFill="0" applyAlignment="0" applyProtection="0"/>
    <xf numFmtId="0" fontId="24" fillId="0" borderId="12" applyNumberFormat="0" applyFill="0" applyAlignment="0" applyProtection="0"/>
    <xf numFmtId="0" fontId="67" fillId="72" borderId="0" applyNumberFormat="0" applyBorder="0" applyAlignment="0" applyProtection="0"/>
    <xf numFmtId="0" fontId="25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73" borderId="13" applyNumberFormat="0" applyFont="0" applyAlignment="0" applyProtection="0"/>
    <xf numFmtId="0" fontId="0" fillId="59" borderId="14" applyNumberFormat="0" applyFont="0" applyAlignment="0" applyProtection="0"/>
    <xf numFmtId="0" fontId="68" fillId="63" borderId="15" applyNumberFormat="0" applyAlignment="0" applyProtection="0"/>
    <xf numFmtId="0" fontId="26" fillId="64" borderId="16" applyNumberFormat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28" fillId="74" borderId="17" applyNumberFormat="0" applyProtection="0">
      <alignment vertical="center"/>
    </xf>
    <xf numFmtId="4" fontId="29" fillId="0" borderId="0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4" fontId="30" fillId="74" borderId="17" applyNumberFormat="0" applyProtection="0">
      <alignment vertical="center"/>
    </xf>
    <xf numFmtId="4" fontId="30" fillId="74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28" fillId="74" borderId="17" applyNumberFormat="0" applyProtection="0">
      <alignment horizontal="left" vertical="center" indent="1"/>
    </xf>
    <xf numFmtId="4" fontId="29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0" borderId="0">
      <alignment/>
      <protection/>
    </xf>
    <xf numFmtId="0" fontId="28" fillId="74" borderId="17" applyNumberFormat="0" applyProtection="0">
      <alignment horizontal="left" vertical="top" indent="1"/>
    </xf>
    <xf numFmtId="4" fontId="28" fillId="4" borderId="0" applyNumberFormat="0" applyProtection="0">
      <alignment horizontal="left" vertical="center"/>
    </xf>
    <xf numFmtId="4" fontId="28" fillId="4" borderId="0" applyNumberFormat="0" applyProtection="0">
      <alignment horizontal="left" vertical="center"/>
    </xf>
    <xf numFmtId="4" fontId="28" fillId="4" borderId="0" applyNumberFormat="0" applyProtection="0">
      <alignment horizontal="left" vertical="center" indent="1"/>
    </xf>
    <xf numFmtId="4" fontId="5" fillId="0" borderId="1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10" fillId="6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7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75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29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39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76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2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77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23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8" fillId="78" borderId="1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10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1" fillId="20" borderId="0" applyNumberFormat="0" applyProtection="0">
      <alignment horizontal="left" vertical="center" indent="1"/>
    </xf>
    <xf numFmtId="4" fontId="31" fillId="20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10" fillId="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10" fillId="4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4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0" borderId="0">
      <alignment/>
      <protection/>
    </xf>
    <xf numFmtId="0" fontId="0" fillId="4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2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79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2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79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13" borderId="18" applyNumberFormat="0">
      <alignment/>
      <protection locked="0"/>
    </xf>
    <xf numFmtId="0" fontId="32" fillId="20" borderId="21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0" fillId="10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33" fillId="10" borderId="17" applyNumberFormat="0" applyProtection="0">
      <alignment vertical="center"/>
    </xf>
    <xf numFmtId="4" fontId="33" fillId="10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0" borderId="1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10" fillId="10" borderId="17" applyNumberFormat="0" applyProtection="0">
      <alignment horizontal="left" vertical="top" indent="1"/>
    </xf>
    <xf numFmtId="4" fontId="10" fillId="79" borderId="17" applyNumberFormat="0" applyProtection="0">
      <alignment horizontal="right" vertical="center"/>
    </xf>
    <xf numFmtId="4" fontId="10" fillId="79" borderId="17" applyNumberFormat="0" applyProtection="0">
      <alignment horizontal="right" vertical="center"/>
    </xf>
    <xf numFmtId="4" fontId="5" fillId="0" borderId="0" applyNumberFormat="0" applyProtection="0">
      <alignment horizontal="right"/>
    </xf>
    <xf numFmtId="4" fontId="5" fillId="0" borderId="0" applyNumberFormat="0" applyProtection="0">
      <alignment horizontal="right"/>
    </xf>
    <xf numFmtId="0" fontId="0" fillId="0" borderId="0">
      <alignment/>
      <protection/>
    </xf>
    <xf numFmtId="0" fontId="0" fillId="0" borderId="0">
      <alignment/>
      <protection/>
    </xf>
    <xf numFmtId="4" fontId="33" fillId="79" borderId="17" applyNumberFormat="0" applyProtection="0">
      <alignment horizontal="right" vertical="center"/>
    </xf>
    <xf numFmtId="4" fontId="10" fillId="4" borderId="17" applyNumberFormat="0" applyProtection="0">
      <alignment horizontal="left" vertical="center" indent="1"/>
    </xf>
    <xf numFmtId="4" fontId="10" fillId="4" borderId="17" applyNumberFormat="0" applyProtection="0">
      <alignment horizontal="left" vertical="center" indent="1"/>
    </xf>
    <xf numFmtId="4" fontId="5" fillId="0" borderId="0" applyNumberFormat="0" applyProtection="0">
      <alignment horizontal="left" wrapText="1" indent="1"/>
    </xf>
    <xf numFmtId="4" fontId="5" fillId="0" borderId="0" applyNumberFormat="0" applyProtection="0">
      <alignment horizontal="left" wrapText="1" indent="1"/>
    </xf>
    <xf numFmtId="0" fontId="10" fillId="4" borderId="17" applyNumberFormat="0" applyProtection="0">
      <alignment horizontal="left" vertical="top"/>
    </xf>
    <xf numFmtId="0" fontId="10" fillId="4" borderId="17" applyNumberFormat="0" applyProtection="0">
      <alignment horizontal="left" vertical="top"/>
    </xf>
    <xf numFmtId="0" fontId="10" fillId="4" borderId="17" applyNumberFormat="0" applyProtection="0">
      <alignment horizontal="left" vertical="top" indent="1"/>
    </xf>
    <xf numFmtId="4" fontId="34" fillId="80" borderId="0" applyNumberFormat="0" applyProtection="0">
      <alignment horizontal="left" vertical="center"/>
    </xf>
    <xf numFmtId="4" fontId="34" fillId="80" borderId="0" applyNumberFormat="0" applyProtection="0">
      <alignment horizontal="left" vertical="center"/>
    </xf>
    <xf numFmtId="4" fontId="34" fillId="80" borderId="0" applyNumberFormat="0" applyProtection="0">
      <alignment horizontal="left" vertical="center" indent="1"/>
    </xf>
    <xf numFmtId="0" fontId="35" fillId="81" borderId="18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6" fillId="79" borderId="17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6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0" fillId="0" borderId="22" applyNumberFormat="0" applyFill="0" applyAlignment="0" applyProtection="0"/>
    <xf numFmtId="0" fontId="16" fillId="0" borderId="23" applyNumberFormat="0" applyFill="0" applyAlignment="0" applyProtection="0"/>
    <xf numFmtId="175" fontId="40" fillId="26" borderId="0" applyBorder="0" applyProtection="0">
      <alignment/>
    </xf>
    <xf numFmtId="0" fontId="7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145" applyFont="1" applyFill="1">
      <alignment/>
      <protection/>
    </xf>
    <xf numFmtId="0" fontId="7" fillId="0" borderId="0" xfId="145" applyNumberFormat="1" applyFont="1" applyFill="1" applyBorder="1" applyAlignment="1">
      <alignment/>
      <protection/>
    </xf>
    <xf numFmtId="0" fontId="4" fillId="0" borderId="0" xfId="145" applyNumberFormat="1" applyFont="1" applyFill="1" applyAlignment="1">
      <alignment/>
      <protection/>
    </xf>
    <xf numFmtId="0" fontId="7" fillId="0" borderId="0" xfId="145" applyNumberFormat="1" applyFont="1" applyFill="1" applyAlignment="1">
      <alignment/>
      <protection/>
    </xf>
    <xf numFmtId="0" fontId="3" fillId="0" borderId="24" xfId="145" applyFont="1" applyFill="1" applyBorder="1">
      <alignment/>
      <protection/>
    </xf>
    <xf numFmtId="0" fontId="3" fillId="0" borderId="24" xfId="145" applyFont="1" applyFill="1" applyBorder="1" applyAlignment="1">
      <alignment horizontal="centerContinuous"/>
      <protection/>
    </xf>
    <xf numFmtId="0" fontId="8" fillId="0" borderId="24" xfId="145" applyFont="1" applyFill="1" applyBorder="1" applyAlignment="1">
      <alignment horizontal="right"/>
      <protection/>
    </xf>
    <xf numFmtId="0" fontId="8" fillId="0" borderId="18" xfId="182" applyFont="1" applyFill="1" applyBorder="1" applyAlignment="1">
      <alignment horizontal="center" vertical="center" wrapText="1"/>
      <protection/>
    </xf>
    <xf numFmtId="0" fontId="3" fillId="0" borderId="25" xfId="145" applyFont="1" applyFill="1" applyBorder="1" applyAlignment="1">
      <alignment horizontal="center" vertical="center"/>
      <protection/>
    </xf>
    <xf numFmtId="0" fontId="3" fillId="0" borderId="0" xfId="145" applyFont="1" applyFill="1">
      <alignment/>
      <protection/>
    </xf>
    <xf numFmtId="172" fontId="3" fillId="0" borderId="0" xfId="145" applyNumberFormat="1" applyFont="1" applyFill="1">
      <alignment/>
      <protection/>
    </xf>
    <xf numFmtId="173" fontId="3" fillId="0" borderId="0" xfId="145" applyNumberFormat="1" applyFont="1" applyFill="1" applyAlignment="1">
      <alignment/>
      <protection/>
    </xf>
    <xf numFmtId="173" fontId="3" fillId="0" borderId="0" xfId="145" applyNumberFormat="1" applyFont="1" applyFill="1">
      <alignment/>
      <protection/>
    </xf>
    <xf numFmtId="3" fontId="3" fillId="0" borderId="0" xfId="145" applyNumberFormat="1" applyFont="1" applyFill="1">
      <alignment/>
      <protection/>
    </xf>
    <xf numFmtId="0" fontId="7" fillId="0" borderId="0" xfId="145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right"/>
    </xf>
    <xf numFmtId="0" fontId="3" fillId="0" borderId="0" xfId="145" applyFont="1" applyFill="1" applyBorder="1" applyAlignment="1">
      <alignment horizontal="center" vertical="center"/>
      <protection/>
    </xf>
    <xf numFmtId="0" fontId="3" fillId="0" borderId="0" xfId="145" applyFont="1" applyFill="1" applyBorder="1" applyAlignment="1">
      <alignment horizontal="right" vertical="center"/>
      <protection/>
    </xf>
    <xf numFmtId="0" fontId="6" fillId="0" borderId="0" xfId="145" applyFont="1" applyFill="1" applyBorder="1" applyAlignment="1">
      <alignment horizontal="left" vertical="center" wrapText="1"/>
      <protection/>
    </xf>
    <xf numFmtId="0" fontId="43" fillId="0" borderId="26" xfId="182" applyFont="1" applyFill="1" applyBorder="1" applyAlignment="1">
      <alignment horizontal="center" vertical="center"/>
      <protection/>
    </xf>
    <xf numFmtId="0" fontId="43" fillId="0" borderId="27" xfId="182" applyFont="1" applyFill="1" applyBorder="1" applyAlignment="1">
      <alignment horizontal="center" vertical="center"/>
      <protection/>
    </xf>
    <xf numFmtId="0" fontId="3" fillId="0" borderId="18" xfId="182" applyFont="1" applyFill="1" applyBorder="1" applyAlignment="1">
      <alignment horizontal="center" vertical="center" wrapText="1"/>
      <protection/>
    </xf>
    <xf numFmtId="3" fontId="42" fillId="0" borderId="28" xfId="183" applyNumberFormat="1" applyFont="1" applyFill="1" applyBorder="1" applyAlignment="1">
      <alignment horizontal="right" vertical="center"/>
      <protection/>
    </xf>
    <xf numFmtId="0" fontId="42" fillId="0" borderId="0" xfId="145" applyFont="1" applyFill="1">
      <alignment/>
      <protection/>
    </xf>
    <xf numFmtId="0" fontId="42" fillId="0" borderId="29" xfId="145" applyFont="1" applyFill="1" applyBorder="1" applyAlignment="1">
      <alignment horizontal="left" vertical="center"/>
      <protection/>
    </xf>
    <xf numFmtId="0" fontId="6" fillId="0" borderId="18" xfId="183" applyFont="1" applyFill="1" applyBorder="1" applyAlignment="1">
      <alignment horizontal="right" vertical="center" wrapText="1"/>
      <protection/>
    </xf>
    <xf numFmtId="0" fontId="6" fillId="0" borderId="30" xfId="145" applyFont="1" applyFill="1" applyBorder="1" applyAlignment="1">
      <alignment horizontal="center" vertical="center"/>
      <protection/>
    </xf>
    <xf numFmtId="0" fontId="42" fillId="0" borderId="31" xfId="145" applyFont="1" applyFill="1" applyBorder="1" applyAlignment="1">
      <alignment horizontal="left" vertical="center"/>
      <protection/>
    </xf>
    <xf numFmtId="0" fontId="42" fillId="0" borderId="32" xfId="145" applyFont="1" applyFill="1" applyBorder="1" applyAlignment="1">
      <alignment horizontal="left" vertical="center"/>
      <protection/>
    </xf>
    <xf numFmtId="0" fontId="42" fillId="0" borderId="32" xfId="145" applyFont="1" applyFill="1" applyBorder="1" applyAlignment="1">
      <alignment horizontal="left" vertical="center" wrapText="1"/>
      <protection/>
    </xf>
    <xf numFmtId="0" fontId="42" fillId="0" borderId="33" xfId="183" applyFont="1" applyFill="1" applyBorder="1" applyAlignment="1">
      <alignment horizontal="left" vertical="center" wrapText="1"/>
      <protection/>
    </xf>
    <xf numFmtId="0" fontId="6" fillId="0" borderId="0" xfId="145" applyFont="1" applyFill="1">
      <alignment/>
      <protection/>
    </xf>
    <xf numFmtId="0" fontId="44" fillId="0" borderId="34" xfId="182" applyFont="1" applyFill="1" applyBorder="1" applyAlignment="1">
      <alignment horizontal="left" vertical="center"/>
      <protection/>
    </xf>
    <xf numFmtId="0" fontId="6" fillId="0" borderId="35" xfId="145" applyFont="1" applyFill="1" applyBorder="1" applyAlignment="1">
      <alignment horizontal="right" vertical="center"/>
      <protection/>
    </xf>
    <xf numFmtId="0" fontId="6" fillId="0" borderId="0" xfId="145" applyFont="1" applyFill="1" applyAlignment="1">
      <alignment horizontal="right"/>
      <protection/>
    </xf>
    <xf numFmtId="0" fontId="6" fillId="82" borderId="35" xfId="145" applyFont="1" applyFill="1" applyBorder="1" applyAlignment="1">
      <alignment horizontal="right" vertical="center"/>
      <protection/>
    </xf>
    <xf numFmtId="0" fontId="4" fillId="82" borderId="36" xfId="145" applyFont="1" applyFill="1" applyBorder="1" applyAlignment="1">
      <alignment horizontal="right" vertical="center" wrapText="1"/>
      <protection/>
    </xf>
    <xf numFmtId="2" fontId="42" fillId="0" borderId="29" xfId="183" applyNumberFormat="1" applyFont="1" applyFill="1" applyBorder="1" applyAlignment="1">
      <alignment horizontal="left" vertical="center" wrapText="1"/>
      <protection/>
    </xf>
    <xf numFmtId="0" fontId="6" fillId="0" borderId="37" xfId="183" applyFont="1" applyFill="1" applyBorder="1" applyAlignment="1">
      <alignment horizontal="right" vertical="center" wrapText="1"/>
      <protection/>
    </xf>
    <xf numFmtId="0" fontId="6" fillId="0" borderId="35" xfId="183" applyFont="1" applyFill="1" applyBorder="1" applyAlignment="1">
      <alignment horizontal="right" vertical="center" wrapText="1"/>
      <protection/>
    </xf>
    <xf numFmtId="0" fontId="6" fillId="0" borderId="30" xfId="183" applyFont="1" applyFill="1" applyBorder="1" applyAlignment="1">
      <alignment horizontal="center" vertical="center"/>
      <protection/>
    </xf>
    <xf numFmtId="3" fontId="42" fillId="0" borderId="38" xfId="117" applyNumberFormat="1" applyFont="1" applyFill="1" applyBorder="1" applyAlignment="1">
      <alignment horizontal="right" vertical="center"/>
    </xf>
    <xf numFmtId="3" fontId="3" fillId="0" borderId="38" xfId="145" applyNumberFormat="1" applyFont="1" applyFill="1" applyBorder="1" applyAlignment="1">
      <alignment horizontal="right" vertical="center"/>
      <protection/>
    </xf>
    <xf numFmtId="3" fontId="3" fillId="0" borderId="38" xfId="145" applyNumberFormat="1" applyFont="1" applyFill="1" applyBorder="1" applyAlignment="1">
      <alignment horizontal="left" vertical="center"/>
      <protection/>
    </xf>
    <xf numFmtId="3" fontId="3" fillId="0" borderId="39" xfId="145" applyNumberFormat="1" applyFont="1" applyFill="1" applyBorder="1" applyAlignment="1">
      <alignment horizontal="right" vertical="center"/>
      <protection/>
    </xf>
    <xf numFmtId="3" fontId="6" fillId="0" borderId="40" xfId="183" applyNumberFormat="1" applyFont="1" applyFill="1" applyBorder="1" applyAlignment="1">
      <alignment horizontal="right" vertical="center"/>
      <protection/>
    </xf>
    <xf numFmtId="3" fontId="6" fillId="0" borderId="18" xfId="183" applyNumberFormat="1" applyFont="1" applyFill="1" applyBorder="1" applyAlignment="1">
      <alignment horizontal="right" vertical="center"/>
      <protection/>
    </xf>
    <xf numFmtId="3" fontId="42" fillId="0" borderId="41" xfId="183" applyNumberFormat="1" applyFont="1" applyFill="1" applyBorder="1" applyAlignment="1">
      <alignment horizontal="right" vertical="center"/>
      <protection/>
    </xf>
    <xf numFmtId="14" fontId="42" fillId="0" borderId="42" xfId="145" applyNumberFormat="1" applyFont="1" applyFill="1" applyBorder="1" applyAlignment="1">
      <alignment horizontal="center" vertical="center"/>
      <protection/>
    </xf>
    <xf numFmtId="14" fontId="42" fillId="0" borderId="0" xfId="145" applyNumberFormat="1" applyFont="1" applyFill="1" applyBorder="1" applyAlignment="1">
      <alignment horizontal="center"/>
      <protection/>
    </xf>
    <xf numFmtId="3" fontId="42" fillId="0" borderId="42" xfId="183" applyNumberFormat="1" applyFont="1" applyFill="1" applyBorder="1" applyAlignment="1">
      <alignment horizontal="right" vertical="center"/>
      <protection/>
    </xf>
    <xf numFmtId="3" fontId="42" fillId="0" borderId="42" xfId="145" applyNumberFormat="1" applyFont="1" applyFill="1" applyBorder="1" applyAlignment="1">
      <alignment horizontal="right" vertical="center"/>
      <protection/>
    </xf>
    <xf numFmtId="3" fontId="42" fillId="0" borderId="43" xfId="145" applyNumberFormat="1" applyFont="1" applyFill="1" applyBorder="1" applyAlignment="1">
      <alignment horizontal="right" vertical="center"/>
      <protection/>
    </xf>
    <xf numFmtId="0" fontId="42" fillId="0" borderId="0" xfId="145" applyFont="1" applyFill="1">
      <alignment/>
      <protection/>
    </xf>
    <xf numFmtId="0" fontId="42" fillId="0" borderId="31" xfId="183" applyFont="1" applyFill="1" applyBorder="1" applyAlignment="1">
      <alignment horizontal="left" vertical="center" wrapText="1"/>
      <protection/>
    </xf>
    <xf numFmtId="0" fontId="42" fillId="0" borderId="31" xfId="183" applyFont="1" applyFill="1" applyBorder="1" applyAlignment="1">
      <alignment horizontal="left" vertical="center"/>
      <protection/>
    </xf>
    <xf numFmtId="0" fontId="3" fillId="0" borderId="0" xfId="184" applyFont="1" applyFill="1" applyBorder="1" applyProtection="1">
      <alignment/>
      <protection locked="0"/>
    </xf>
    <xf numFmtId="0" fontId="3" fillId="0" borderId="0" xfId="138" applyFont="1" applyAlignment="1">
      <alignment/>
    </xf>
    <xf numFmtId="0" fontId="44" fillId="0" borderId="40" xfId="182" applyFont="1" applyFill="1" applyBorder="1" applyAlignment="1">
      <alignment horizontal="left" vertical="center"/>
      <protection/>
    </xf>
    <xf numFmtId="0" fontId="3" fillId="0" borderId="0" xfId="181" applyFont="1" applyFill="1" applyAlignment="1">
      <alignment vertical="center"/>
      <protection/>
    </xf>
    <xf numFmtId="0" fontId="3" fillId="0" borderId="0" xfId="145" applyFont="1" applyFill="1" applyBorder="1" applyAlignment="1">
      <alignment horizontal="left" vertical="center" wrapText="1"/>
      <protection/>
    </xf>
    <xf numFmtId="0" fontId="42" fillId="0" borderId="44" xfId="185" applyFont="1" applyFill="1" applyBorder="1" applyAlignment="1">
      <alignment horizontal="left" vertical="center"/>
      <protection/>
    </xf>
    <xf numFmtId="0" fontId="42" fillId="0" borderId="44" xfId="185" applyFont="1" applyFill="1" applyBorder="1" applyAlignment="1">
      <alignment horizontal="left" vertical="center" wrapText="1"/>
      <protection/>
    </xf>
    <xf numFmtId="0" fontId="42" fillId="0" borderId="29" xfId="145" applyFont="1" applyFill="1" applyBorder="1" applyAlignment="1">
      <alignment horizontal="left" vertical="center" wrapText="1"/>
      <protection/>
    </xf>
    <xf numFmtId="0" fontId="42" fillId="0" borderId="31" xfId="183" applyFont="1" applyFill="1" applyBorder="1" applyAlignment="1">
      <alignment horizontal="left" vertical="center" wrapText="1"/>
      <protection/>
    </xf>
    <xf numFmtId="0" fontId="3" fillId="0" borderId="0" xfId="145" applyNumberFormat="1" applyFont="1" applyFill="1" applyBorder="1" applyAlignment="1">
      <alignment horizontal="center"/>
      <protection/>
    </xf>
    <xf numFmtId="0" fontId="3" fillId="0" borderId="0" xfId="145" applyNumberFormat="1" applyFont="1" applyFill="1" applyBorder="1" applyAlignment="1">
      <alignment/>
      <protection/>
    </xf>
    <xf numFmtId="3" fontId="42" fillId="83" borderId="41" xfId="147" applyNumberFormat="1" applyFont="1" applyFill="1" applyBorder="1" applyAlignment="1">
      <alignment horizontal="right" vertical="center"/>
      <protection/>
    </xf>
    <xf numFmtId="3" fontId="42" fillId="83" borderId="41" xfId="183" applyNumberFormat="1" applyFont="1" applyFill="1" applyBorder="1" applyAlignment="1">
      <alignment horizontal="right" vertical="center"/>
      <protection/>
    </xf>
    <xf numFmtId="3" fontId="42" fillId="83" borderId="41" xfId="117" applyNumberFormat="1" applyFont="1" applyFill="1" applyBorder="1" applyAlignment="1">
      <alignment horizontal="right" vertical="center"/>
    </xf>
    <xf numFmtId="14" fontId="42" fillId="83" borderId="41" xfId="147" applyNumberFormat="1" applyFont="1" applyFill="1" applyBorder="1" applyAlignment="1">
      <alignment horizontal="center" vertical="center"/>
      <protection/>
    </xf>
    <xf numFmtId="14" fontId="42" fillId="83" borderId="41" xfId="147" applyNumberFormat="1" applyFont="1" applyFill="1" applyBorder="1" applyAlignment="1">
      <alignment horizontal="center"/>
      <protection/>
    </xf>
    <xf numFmtId="3" fontId="6" fillId="83" borderId="18" xfId="117" applyNumberFormat="1" applyFont="1" applyFill="1" applyBorder="1" applyAlignment="1">
      <alignment horizontal="right" vertical="center"/>
    </xf>
    <xf numFmtId="3" fontId="42" fillId="83" borderId="45" xfId="117" applyNumberFormat="1" applyFont="1" applyFill="1" applyBorder="1" applyAlignment="1">
      <alignment horizontal="right" vertical="center"/>
    </xf>
    <xf numFmtId="14" fontId="42" fillId="83" borderId="45" xfId="117" applyNumberFormat="1" applyFont="1" applyFill="1" applyBorder="1" applyAlignment="1">
      <alignment horizontal="center" vertical="center"/>
    </xf>
    <xf numFmtId="3" fontId="42" fillId="83" borderId="45" xfId="147" applyNumberFormat="1" applyFont="1" applyFill="1" applyBorder="1" applyAlignment="1">
      <alignment horizontal="right" vertical="center"/>
      <protection/>
    </xf>
    <xf numFmtId="3" fontId="42" fillId="83" borderId="41" xfId="117" applyNumberFormat="1" applyFont="1" applyFill="1" applyBorder="1" applyAlignment="1">
      <alignment horizontal="right" vertical="center"/>
    </xf>
    <xf numFmtId="14" fontId="42" fillId="83" borderId="41" xfId="117" applyNumberFormat="1" applyFont="1" applyFill="1" applyBorder="1" applyAlignment="1">
      <alignment horizontal="center" vertical="center"/>
    </xf>
    <xf numFmtId="3" fontId="42" fillId="83" borderId="41" xfId="147" applyNumberFormat="1" applyFont="1" applyFill="1" applyBorder="1" applyAlignment="1">
      <alignment horizontal="right" vertical="center"/>
      <protection/>
    </xf>
    <xf numFmtId="3" fontId="42" fillId="83" borderId="42" xfId="117" applyNumberFormat="1" applyFont="1" applyFill="1" applyBorder="1" applyAlignment="1">
      <alignment horizontal="right" vertical="center"/>
    </xf>
    <xf numFmtId="14" fontId="42" fillId="83" borderId="42" xfId="117" applyNumberFormat="1" applyFont="1" applyFill="1" applyBorder="1" applyAlignment="1">
      <alignment horizontal="center" vertical="center"/>
    </xf>
    <xf numFmtId="3" fontId="42" fillId="83" borderId="42" xfId="147" applyNumberFormat="1" applyFont="1" applyFill="1" applyBorder="1" applyAlignment="1">
      <alignment horizontal="right" vertical="center"/>
      <protection/>
    </xf>
    <xf numFmtId="14" fontId="42" fillId="83" borderId="46" xfId="183" applyNumberFormat="1" applyFont="1" applyFill="1" applyBorder="1" applyAlignment="1">
      <alignment horizontal="center" vertical="center"/>
      <protection/>
    </xf>
    <xf numFmtId="3" fontId="42" fillId="83" borderId="28" xfId="183" applyNumberFormat="1" applyFont="1" applyFill="1" applyBorder="1" applyAlignment="1">
      <alignment horizontal="right" vertical="center"/>
      <protection/>
    </xf>
    <xf numFmtId="3" fontId="6" fillId="83" borderId="18" xfId="147" applyNumberFormat="1" applyFont="1" applyFill="1" applyBorder="1" applyAlignment="1">
      <alignment horizontal="right" vertical="center"/>
      <protection/>
    </xf>
    <xf numFmtId="0" fontId="6" fillId="83" borderId="35" xfId="147" applyFont="1" applyFill="1" applyBorder="1" applyAlignment="1">
      <alignment horizontal="right" vertical="center"/>
      <protection/>
    </xf>
    <xf numFmtId="3" fontId="6" fillId="83" borderId="35" xfId="147" applyNumberFormat="1" applyFont="1" applyFill="1" applyBorder="1" applyAlignment="1">
      <alignment horizontal="right" vertical="center"/>
      <protection/>
    </xf>
    <xf numFmtId="0" fontId="43" fillId="83" borderId="24" xfId="183" applyFont="1" applyFill="1" applyBorder="1" applyAlignment="1">
      <alignment horizontal="center" vertical="center"/>
      <protection/>
    </xf>
    <xf numFmtId="0" fontId="43" fillId="83" borderId="24" xfId="183" applyFont="1" applyFill="1" applyBorder="1" applyAlignment="1">
      <alignment vertical="center"/>
      <protection/>
    </xf>
    <xf numFmtId="176" fontId="3" fillId="83" borderId="38" xfId="147" applyNumberFormat="1" applyFont="1" applyFill="1" applyBorder="1" applyAlignment="1">
      <alignment horizontal="right" vertical="center"/>
      <protection/>
    </xf>
    <xf numFmtId="176" fontId="7" fillId="83" borderId="38" xfId="147" applyNumberFormat="1" applyFont="1" applyFill="1" applyBorder="1" applyAlignment="1">
      <alignment horizontal="right" vertical="center"/>
      <protection/>
    </xf>
    <xf numFmtId="3" fontId="42" fillId="83" borderId="47" xfId="147" applyNumberFormat="1" applyFont="1" applyFill="1" applyBorder="1" applyAlignment="1">
      <alignment horizontal="right" vertical="center"/>
      <protection/>
    </xf>
    <xf numFmtId="0" fontId="6" fillId="83" borderId="48" xfId="147" applyFont="1" applyFill="1" applyBorder="1" applyAlignment="1">
      <alignment horizontal="right" vertical="center"/>
      <protection/>
    </xf>
    <xf numFmtId="3" fontId="6" fillId="83" borderId="48" xfId="147" applyNumberFormat="1" applyFont="1" applyFill="1" applyBorder="1" applyAlignment="1">
      <alignment horizontal="right" vertical="center"/>
      <protection/>
    </xf>
    <xf numFmtId="3" fontId="3" fillId="83" borderId="38" xfId="147" applyNumberFormat="1" applyFont="1" applyFill="1" applyBorder="1" applyAlignment="1">
      <alignment horizontal="right" vertical="center"/>
      <protection/>
    </xf>
    <xf numFmtId="3" fontId="3" fillId="83" borderId="38" xfId="147" applyNumberFormat="1" applyFont="1" applyFill="1" applyBorder="1" applyAlignment="1">
      <alignment vertical="center"/>
      <protection/>
    </xf>
    <xf numFmtId="3" fontId="42" fillId="83" borderId="45" xfId="147" applyNumberFormat="1" applyFont="1" applyFill="1" applyBorder="1" applyAlignment="1">
      <alignment vertical="center"/>
      <protection/>
    </xf>
    <xf numFmtId="3" fontId="42" fillId="83" borderId="49" xfId="147" applyNumberFormat="1" applyFont="1" applyFill="1" applyBorder="1" applyAlignment="1">
      <alignment horizontal="right" vertical="center"/>
      <protection/>
    </xf>
    <xf numFmtId="3" fontId="42" fillId="83" borderId="50" xfId="147" applyNumberFormat="1" applyFont="1" applyFill="1" applyBorder="1" applyAlignment="1">
      <alignment horizontal="right" vertical="center"/>
      <protection/>
    </xf>
    <xf numFmtId="3" fontId="42" fillId="83" borderId="49" xfId="147" applyNumberFormat="1" applyFont="1" applyFill="1" applyBorder="1" applyAlignment="1">
      <alignment vertical="center"/>
      <protection/>
    </xf>
    <xf numFmtId="3" fontId="6" fillId="83" borderId="18" xfId="147" applyNumberFormat="1" applyFont="1" applyFill="1" applyBorder="1" applyAlignment="1">
      <alignment vertical="center"/>
      <protection/>
    </xf>
    <xf numFmtId="3" fontId="6" fillId="83" borderId="51" xfId="147" applyNumberFormat="1" applyFont="1" applyFill="1" applyBorder="1" applyAlignment="1">
      <alignment horizontal="right" vertical="center"/>
      <protection/>
    </xf>
    <xf numFmtId="3" fontId="6" fillId="83" borderId="27" xfId="147" applyNumberFormat="1" applyFont="1" applyFill="1" applyBorder="1" applyAlignment="1">
      <alignment horizontal="right" vertical="center"/>
      <protection/>
    </xf>
    <xf numFmtId="0" fontId="6" fillId="83" borderId="36" xfId="147" applyFont="1" applyFill="1" applyBorder="1" applyAlignment="1">
      <alignment horizontal="center" vertical="center"/>
      <protection/>
    </xf>
    <xf numFmtId="3" fontId="6" fillId="83" borderId="36" xfId="147" applyNumberFormat="1" applyFont="1" applyFill="1" applyBorder="1" applyAlignment="1">
      <alignment horizontal="right" vertical="center"/>
      <protection/>
    </xf>
    <xf numFmtId="0" fontId="6" fillId="83" borderId="36" xfId="147" applyFont="1" applyFill="1" applyBorder="1" applyAlignment="1">
      <alignment horizontal="right" vertical="center"/>
      <protection/>
    </xf>
    <xf numFmtId="3" fontId="42" fillId="83" borderId="52" xfId="147" applyNumberFormat="1" applyFont="1" applyFill="1" applyBorder="1" applyAlignment="1">
      <alignment horizontal="right" vertical="center"/>
      <protection/>
    </xf>
    <xf numFmtId="3" fontId="42" fillId="83" borderId="53" xfId="147" applyNumberFormat="1" applyFont="1" applyFill="1" applyBorder="1" applyAlignment="1">
      <alignment horizontal="right" vertical="center"/>
      <protection/>
    </xf>
    <xf numFmtId="3" fontId="42" fillId="83" borderId="52" xfId="147" applyNumberFormat="1" applyFont="1" applyFill="1" applyBorder="1" applyAlignment="1">
      <alignment horizontal="right" vertical="center"/>
      <protection/>
    </xf>
    <xf numFmtId="3" fontId="42" fillId="83" borderId="43" xfId="147" applyNumberFormat="1" applyFont="1" applyFill="1" applyBorder="1" applyAlignment="1">
      <alignment horizontal="right" vertical="center"/>
      <protection/>
    </xf>
    <xf numFmtId="0" fontId="43" fillId="83" borderId="51" xfId="183" applyFont="1" applyFill="1" applyBorder="1" applyAlignment="1">
      <alignment vertical="center"/>
      <protection/>
    </xf>
    <xf numFmtId="176" fontId="3" fillId="83" borderId="39" xfId="147" applyNumberFormat="1" applyFont="1" applyFill="1" applyBorder="1" applyAlignment="1">
      <alignment horizontal="right" vertical="center"/>
      <protection/>
    </xf>
    <xf numFmtId="3" fontId="3" fillId="83" borderId="39" xfId="147" applyNumberFormat="1" applyFont="1" applyFill="1" applyBorder="1" applyAlignment="1">
      <alignment vertical="center"/>
      <protection/>
    </xf>
    <xf numFmtId="3" fontId="42" fillId="83" borderId="53" xfId="147" applyNumberFormat="1" applyFont="1" applyFill="1" applyBorder="1" applyAlignment="1">
      <alignment vertical="center"/>
      <protection/>
    </xf>
    <xf numFmtId="3" fontId="42" fillId="83" borderId="54" xfId="147" applyNumberFormat="1" applyFont="1" applyFill="1" applyBorder="1" applyAlignment="1">
      <alignment vertical="center"/>
      <protection/>
    </xf>
    <xf numFmtId="0" fontId="4" fillId="0" borderId="0" xfId="145" applyNumberFormat="1" applyFont="1" applyFill="1" applyAlignment="1">
      <alignment horizontal="center" vertical="center"/>
      <protection/>
    </xf>
    <xf numFmtId="0" fontId="3" fillId="0" borderId="18" xfId="182" applyFont="1" applyFill="1" applyBorder="1" applyAlignment="1">
      <alignment horizontal="center" vertical="center" wrapText="1"/>
      <protection/>
    </xf>
    <xf numFmtId="0" fontId="7" fillId="0" borderId="0" xfId="145" applyNumberFormat="1" applyFont="1" applyFill="1" applyAlignment="1">
      <alignment horizontal="center"/>
      <protection/>
    </xf>
    <xf numFmtId="17" fontId="7" fillId="0" borderId="0" xfId="145" applyNumberFormat="1" applyFont="1" applyFill="1" applyAlignment="1" quotePrefix="1">
      <alignment horizontal="center"/>
      <protection/>
    </xf>
  </cellXfs>
  <cellStyles count="32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2" xfId="73"/>
    <cellStyle name="Accent1 3" xfId="74"/>
    <cellStyle name="Accent1 4" xfId="75"/>
    <cellStyle name="Accent2" xfId="76"/>
    <cellStyle name="Accent2 - 20%" xfId="77"/>
    <cellStyle name="Accent2 - 40%" xfId="78"/>
    <cellStyle name="Accent2 - 60%" xfId="79"/>
    <cellStyle name="Accent2 2" xfId="80"/>
    <cellStyle name="Accent2 3" xfId="81"/>
    <cellStyle name="Accent2 4" xfId="82"/>
    <cellStyle name="Accent3" xfId="83"/>
    <cellStyle name="Accent3 - 20%" xfId="84"/>
    <cellStyle name="Accent3 - 40%" xfId="85"/>
    <cellStyle name="Accent3 - 60%" xfId="86"/>
    <cellStyle name="Accent3 2" xfId="87"/>
    <cellStyle name="Accent3 3" xfId="88"/>
    <cellStyle name="Accent3 4" xfId="89"/>
    <cellStyle name="Accent4" xfId="90"/>
    <cellStyle name="Accent4 - 20%" xfId="91"/>
    <cellStyle name="Accent4 - 40%" xfId="92"/>
    <cellStyle name="Accent4 - 60%" xfId="93"/>
    <cellStyle name="Accent4 2" xfId="94"/>
    <cellStyle name="Accent4 3" xfId="95"/>
    <cellStyle name="Accent4 4" xfId="96"/>
    <cellStyle name="Accent5" xfId="97"/>
    <cellStyle name="Accent5 - 20%" xfId="98"/>
    <cellStyle name="Accent5 - 40%" xfId="99"/>
    <cellStyle name="Accent5 - 60%" xfId="100"/>
    <cellStyle name="Accent5 2" xfId="101"/>
    <cellStyle name="Accent5 3" xfId="102"/>
    <cellStyle name="Accent5 4" xfId="103"/>
    <cellStyle name="Accent6" xfId="104"/>
    <cellStyle name="Accent6 - 20%" xfId="105"/>
    <cellStyle name="Accent6 - 40%" xfId="106"/>
    <cellStyle name="Accent6 - 60%" xfId="107"/>
    <cellStyle name="Accent6 2" xfId="108"/>
    <cellStyle name="Accent6 3" xfId="109"/>
    <cellStyle name="Accent6 4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Currency 2" xfId="121"/>
    <cellStyle name="Emphasis 1" xfId="122"/>
    <cellStyle name="Emphasis 2" xfId="123"/>
    <cellStyle name="Emphasis 3" xfId="124"/>
    <cellStyle name="Explanatory Text" xfId="125"/>
    <cellStyle name="Explanatory Text 2" xfId="126"/>
    <cellStyle name="Explanatory Text 3" xfId="127"/>
    <cellStyle name="Good" xfId="128"/>
    <cellStyle name="Good 2" xfId="129"/>
    <cellStyle name="Heading 1" xfId="130"/>
    <cellStyle name="Heading 1 2" xfId="131"/>
    <cellStyle name="Heading 2" xfId="132"/>
    <cellStyle name="Heading 2 2" xfId="133"/>
    <cellStyle name="Heading 3" xfId="134"/>
    <cellStyle name="Heading 3 2" xfId="135"/>
    <cellStyle name="Heading 4" xfId="136"/>
    <cellStyle name="Heading 4 2" xfId="137"/>
    <cellStyle name="Hyperlink" xfId="138"/>
    <cellStyle name="Input" xfId="139"/>
    <cellStyle name="Input 2" xfId="140"/>
    <cellStyle name="Linked Cell" xfId="141"/>
    <cellStyle name="Linked Cell 2" xfId="142"/>
    <cellStyle name="Neutral" xfId="143"/>
    <cellStyle name="Neutral 2" xfId="144"/>
    <cellStyle name="Normal 10" xfId="145"/>
    <cellStyle name="Normal 10 2" xfId="146"/>
    <cellStyle name="Normal 10 3" xfId="147"/>
    <cellStyle name="Normal 11" xfId="148"/>
    <cellStyle name="Normal 11 2" xfId="149"/>
    <cellStyle name="Normal 12" xfId="150"/>
    <cellStyle name="Normal 12 2" xfId="151"/>
    <cellStyle name="Normal 13" xfId="152"/>
    <cellStyle name="Normal 13 2" xfId="153"/>
    <cellStyle name="Normal 14" xfId="154"/>
    <cellStyle name="Normal 14 2" xfId="155"/>
    <cellStyle name="Normal 15" xfId="156"/>
    <cellStyle name="Normal 15 2" xfId="157"/>
    <cellStyle name="Normal 16" xfId="158"/>
    <cellStyle name="Normal 16 2" xfId="159"/>
    <cellStyle name="Normal 18" xfId="160"/>
    <cellStyle name="Normal 2" xfId="161"/>
    <cellStyle name="Normal 2 2" xfId="162"/>
    <cellStyle name="Normal 2 3" xfId="163"/>
    <cellStyle name="Normal 2 3 2" xfId="164"/>
    <cellStyle name="Normal 20" xfId="165"/>
    <cellStyle name="Normal 20 2" xfId="166"/>
    <cellStyle name="Normal 21" xfId="167"/>
    <cellStyle name="Normal 21 2" xfId="168"/>
    <cellStyle name="Normal 3" xfId="169"/>
    <cellStyle name="Normal 3 2" xfId="170"/>
    <cellStyle name="Normal 4" xfId="171"/>
    <cellStyle name="Normal 4 2" xfId="172"/>
    <cellStyle name="Normal 5" xfId="173"/>
    <cellStyle name="Normal 5 2" xfId="174"/>
    <cellStyle name="Normal 6" xfId="175"/>
    <cellStyle name="Normal 6 2" xfId="176"/>
    <cellStyle name="Normal 8" xfId="177"/>
    <cellStyle name="Normal 8 2" xfId="178"/>
    <cellStyle name="Normal 9" xfId="179"/>
    <cellStyle name="Normal 9 2" xfId="180"/>
    <cellStyle name="Normal_2009_3.piel_arejais parads_men_WORK" xfId="181"/>
    <cellStyle name="Normal_2010_3.piel_arejais parads_men_WORK" xfId="182"/>
    <cellStyle name="Normal_2010_3.piel_arejais parads_men_WORK 2" xfId="183"/>
    <cellStyle name="Normal_2010_4.piel_galvojumi_men_WORK" xfId="184"/>
    <cellStyle name="Normal_arejais parads_men_2006 (anglu)" xfId="185"/>
    <cellStyle name="Note" xfId="186"/>
    <cellStyle name="Note 2" xfId="187"/>
    <cellStyle name="Output" xfId="188"/>
    <cellStyle name="Output 2" xfId="189"/>
    <cellStyle name="Parastais_FMLikp01_p05_221205_pap_afp_makp" xfId="190"/>
    <cellStyle name="Percent" xfId="191"/>
    <cellStyle name="Percent 2" xfId="192"/>
    <cellStyle name="SAPBEXaggData" xfId="193"/>
    <cellStyle name="SAPBEXaggData 2" xfId="194"/>
    <cellStyle name="SAPBEXaggData 3" xfId="195"/>
    <cellStyle name="SAPBEXaggData 4" xfId="196"/>
    <cellStyle name="SAPBEXaggDataEmph" xfId="197"/>
    <cellStyle name="SAPBEXaggDataEmph 2" xfId="198"/>
    <cellStyle name="SAPBEXaggDataEmph 3" xfId="199"/>
    <cellStyle name="SAPBEXaggDataEmph 4" xfId="200"/>
    <cellStyle name="SAPBEXaggItem" xfId="201"/>
    <cellStyle name="SAPBEXaggItem 2" xfId="202"/>
    <cellStyle name="SAPBEXaggItem 3" xfId="203"/>
    <cellStyle name="SAPBEXaggItem 4" xfId="204"/>
    <cellStyle name="SAPBEXaggItemX" xfId="205"/>
    <cellStyle name="SAPBEXaggItemX 2" xfId="206"/>
    <cellStyle name="SAPBEXaggItemX 3" xfId="207"/>
    <cellStyle name="SAPBEXchaText" xfId="208"/>
    <cellStyle name="SAPBEXchaText 2" xfId="209"/>
    <cellStyle name="SAPBEXchaText 3" xfId="210"/>
    <cellStyle name="SAPBEXchaText 4" xfId="211"/>
    <cellStyle name="SAPBEXexcBad7" xfId="212"/>
    <cellStyle name="SAPBEXexcBad7 2" xfId="213"/>
    <cellStyle name="SAPBEXexcBad7 3" xfId="214"/>
    <cellStyle name="SAPBEXexcBad8" xfId="215"/>
    <cellStyle name="SAPBEXexcBad8 2" xfId="216"/>
    <cellStyle name="SAPBEXexcBad8 3" xfId="217"/>
    <cellStyle name="SAPBEXexcBad9" xfId="218"/>
    <cellStyle name="SAPBEXexcBad9 2" xfId="219"/>
    <cellStyle name="SAPBEXexcBad9 3" xfId="220"/>
    <cellStyle name="SAPBEXexcCritical4" xfId="221"/>
    <cellStyle name="SAPBEXexcCritical4 2" xfId="222"/>
    <cellStyle name="SAPBEXexcCritical4 3" xfId="223"/>
    <cellStyle name="SAPBEXexcCritical5" xfId="224"/>
    <cellStyle name="SAPBEXexcCritical5 2" xfId="225"/>
    <cellStyle name="SAPBEXexcCritical5 3" xfId="226"/>
    <cellStyle name="SAPBEXexcCritical6" xfId="227"/>
    <cellStyle name="SAPBEXexcCritical6 2" xfId="228"/>
    <cellStyle name="SAPBEXexcCritical6 3" xfId="229"/>
    <cellStyle name="SAPBEXexcGood1" xfId="230"/>
    <cellStyle name="SAPBEXexcGood1 2" xfId="231"/>
    <cellStyle name="SAPBEXexcGood1 3" xfId="232"/>
    <cellStyle name="SAPBEXexcGood2" xfId="233"/>
    <cellStyle name="SAPBEXexcGood2 2" xfId="234"/>
    <cellStyle name="SAPBEXexcGood2 3" xfId="235"/>
    <cellStyle name="SAPBEXexcGood3" xfId="236"/>
    <cellStyle name="SAPBEXexcGood3 2" xfId="237"/>
    <cellStyle name="SAPBEXexcGood3 3" xfId="238"/>
    <cellStyle name="SAPBEXfilterDrill" xfId="239"/>
    <cellStyle name="SAPBEXfilterDrill 2" xfId="240"/>
    <cellStyle name="SAPBEXfilterDrill 3" xfId="241"/>
    <cellStyle name="SAPBEXfilterItem" xfId="242"/>
    <cellStyle name="SAPBEXfilterItem 2" xfId="243"/>
    <cellStyle name="SAPBEXfilterItem 3" xfId="244"/>
    <cellStyle name="SAPBEXfilterText" xfId="245"/>
    <cellStyle name="SAPBEXfilterText 2" xfId="246"/>
    <cellStyle name="SAPBEXfilterText 3" xfId="247"/>
    <cellStyle name="SAPBEXfilterText 4" xfId="248"/>
    <cellStyle name="SAPBEXformats" xfId="249"/>
    <cellStyle name="SAPBEXformats 2" xfId="250"/>
    <cellStyle name="SAPBEXformats 3" xfId="251"/>
    <cellStyle name="SAPBEXheaderItem" xfId="252"/>
    <cellStyle name="SAPBEXheaderItem 2" xfId="253"/>
    <cellStyle name="SAPBEXheaderItem 3" xfId="254"/>
    <cellStyle name="SAPBEXheaderText" xfId="255"/>
    <cellStyle name="SAPBEXheaderText 2" xfId="256"/>
    <cellStyle name="SAPBEXheaderText 3" xfId="257"/>
    <cellStyle name="SAPBEXheaderText 4" xfId="258"/>
    <cellStyle name="SAPBEXHLevel0" xfId="259"/>
    <cellStyle name="SAPBEXHLevel0 2" xfId="260"/>
    <cellStyle name="SAPBEXHLevel0 3" xfId="261"/>
    <cellStyle name="SAPBEXHLevel0 4" xfId="262"/>
    <cellStyle name="SAPBEXHLevel0X" xfId="263"/>
    <cellStyle name="SAPBEXHLevel0X 2" xfId="264"/>
    <cellStyle name="SAPBEXHLevel0X 3" xfId="265"/>
    <cellStyle name="SAPBEXHLevel1" xfId="266"/>
    <cellStyle name="SAPBEXHLevel1 2" xfId="267"/>
    <cellStyle name="SAPBEXHLevel1 3" xfId="268"/>
    <cellStyle name="SAPBEXHLevel1 4" xfId="269"/>
    <cellStyle name="SAPBEXHLevel1X" xfId="270"/>
    <cellStyle name="SAPBEXHLevel1X 2" xfId="271"/>
    <cellStyle name="SAPBEXHLevel1X 3" xfId="272"/>
    <cellStyle name="SAPBEXHLevel2" xfId="273"/>
    <cellStyle name="SAPBEXHLevel2 2" xfId="274"/>
    <cellStyle name="SAPBEXHLevel2 3" xfId="275"/>
    <cellStyle name="SAPBEXHLevel2 4" xfId="276"/>
    <cellStyle name="SAPBEXHLevel2 4 2" xfId="277"/>
    <cellStyle name="SAPBEXHLevel2X" xfId="278"/>
    <cellStyle name="SAPBEXHLevel2X 2" xfId="279"/>
    <cellStyle name="SAPBEXHLevel2X 3" xfId="280"/>
    <cellStyle name="SAPBEXHLevel3" xfId="281"/>
    <cellStyle name="SAPBEXHLevel3 2" xfId="282"/>
    <cellStyle name="SAPBEXHLevel3 3" xfId="283"/>
    <cellStyle name="SAPBEXHLevel3 4" xfId="284"/>
    <cellStyle name="SAPBEXHLevel3 4 2" xfId="285"/>
    <cellStyle name="SAPBEXHLevel3X" xfId="286"/>
    <cellStyle name="SAPBEXHLevel3X 2" xfId="287"/>
    <cellStyle name="SAPBEXHLevel3X 3" xfId="288"/>
    <cellStyle name="SAPBEXinputData" xfId="289"/>
    <cellStyle name="SAPBEXinputData 2" xfId="290"/>
    <cellStyle name="SAPBEXinputData 3" xfId="291"/>
    <cellStyle name="SAPBEXItemHeader" xfId="292"/>
    <cellStyle name="SAPBEXresData" xfId="293"/>
    <cellStyle name="SAPBEXresData 2" xfId="294"/>
    <cellStyle name="SAPBEXresData 3" xfId="295"/>
    <cellStyle name="SAPBEXresDataEmph" xfId="296"/>
    <cellStyle name="SAPBEXresDataEmph 2" xfId="297"/>
    <cellStyle name="SAPBEXresDataEmph 3" xfId="298"/>
    <cellStyle name="SAPBEXresDataEmph 4" xfId="299"/>
    <cellStyle name="SAPBEXresItem" xfId="300"/>
    <cellStyle name="SAPBEXresItem 2" xfId="301"/>
    <cellStyle name="SAPBEXresItem 3" xfId="302"/>
    <cellStyle name="SAPBEXresItemX" xfId="303"/>
    <cellStyle name="SAPBEXresItemX 2" xfId="304"/>
    <cellStyle name="SAPBEXresItemX 3" xfId="305"/>
    <cellStyle name="SAPBEXstdData" xfId="306"/>
    <cellStyle name="SAPBEXstdData 2" xfId="307"/>
    <cellStyle name="SAPBEXstdData 2 2" xfId="308"/>
    <cellStyle name="SAPBEXstdData 3" xfId="309"/>
    <cellStyle name="SAPBEXstdDataEmph" xfId="310"/>
    <cellStyle name="SAPBEXstdDataEmph 2" xfId="311"/>
    <cellStyle name="SAPBEXstdDataEmph 3" xfId="312"/>
    <cellStyle name="SAPBEXstdItem" xfId="313"/>
    <cellStyle name="SAPBEXstdItem 2" xfId="314"/>
    <cellStyle name="SAPBEXstdItem 3" xfId="315"/>
    <cellStyle name="SAPBEXstdItem 4" xfId="316"/>
    <cellStyle name="SAPBEXstdItemX" xfId="317"/>
    <cellStyle name="SAPBEXstdItemX 2" xfId="318"/>
    <cellStyle name="SAPBEXstdItemX 3" xfId="319"/>
    <cellStyle name="SAPBEXtitle" xfId="320"/>
    <cellStyle name="SAPBEXtitle 2" xfId="321"/>
    <cellStyle name="SAPBEXtitle 3" xfId="322"/>
    <cellStyle name="SAPBEXunassignedItem" xfId="323"/>
    <cellStyle name="SAPBEXundefined" xfId="324"/>
    <cellStyle name="SAPBEXundefined 2" xfId="325"/>
    <cellStyle name="SAPBEXundefined 3" xfId="326"/>
    <cellStyle name="Sheet Title" xfId="327"/>
    <cellStyle name="Style 1" xfId="328"/>
    <cellStyle name="Title" xfId="329"/>
    <cellStyle name="Title 2" xfId="330"/>
    <cellStyle name="Title 3" xfId="331"/>
    <cellStyle name="Total" xfId="332"/>
    <cellStyle name="Total 2" xfId="333"/>
    <cellStyle name="V?st." xfId="334"/>
    <cellStyle name="Warning Text" xfId="335"/>
    <cellStyle name="Warning Text 2" xfId="3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zoomScale="93" zoomScaleNormal="93" zoomScaleSheetLayoutView="100" zoomScalePageLayoutView="0" workbookViewId="0" topLeftCell="A1">
      <selection activeCell="D79" sqref="D79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s="2" customFormat="1" ht="17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66"/>
      <c r="L1" s="67"/>
      <c r="N1" s="16" t="s">
        <v>64</v>
      </c>
    </row>
    <row r="2" spans="1:14" s="2" customFormat="1" ht="17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16" t="s">
        <v>61</v>
      </c>
    </row>
    <row r="3" spans="1:14" s="3" customFormat="1" ht="17.25" customHeight="1">
      <c r="A3" s="116" t="s">
        <v>60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s="4" customFormat="1" ht="17.25" customHeight="1">
      <c r="A4" s="118" t="s">
        <v>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7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5"/>
      <c r="M5" s="5"/>
      <c r="N5" s="7" t="s">
        <v>4</v>
      </c>
    </row>
    <row r="6" spans="1:14" ht="25.5" customHeight="1">
      <c r="A6" s="117" t="s">
        <v>13</v>
      </c>
      <c r="B6" s="117" t="s">
        <v>14</v>
      </c>
      <c r="C6" s="117"/>
      <c r="D6" s="117" t="s">
        <v>22</v>
      </c>
      <c r="E6" s="117" t="s">
        <v>23</v>
      </c>
      <c r="F6" s="117" t="s">
        <v>9</v>
      </c>
      <c r="G6" s="117" t="s">
        <v>15</v>
      </c>
      <c r="H6" s="117"/>
      <c r="I6" s="117"/>
      <c r="J6" s="117"/>
      <c r="K6" s="117"/>
      <c r="L6" s="117" t="s">
        <v>19</v>
      </c>
      <c r="M6" s="117"/>
      <c r="N6" s="117" t="s">
        <v>21</v>
      </c>
    </row>
    <row r="7" spans="1:14" ht="38.25">
      <c r="A7" s="117"/>
      <c r="B7" s="22" t="s">
        <v>12</v>
      </c>
      <c r="C7" s="8" t="s">
        <v>5</v>
      </c>
      <c r="D7" s="117"/>
      <c r="E7" s="117"/>
      <c r="F7" s="117"/>
      <c r="G7" s="22" t="s">
        <v>16</v>
      </c>
      <c r="H7" s="22" t="s">
        <v>17</v>
      </c>
      <c r="I7" s="22" t="s">
        <v>10</v>
      </c>
      <c r="J7" s="22" t="s">
        <v>18</v>
      </c>
      <c r="K7" s="22" t="s">
        <v>11</v>
      </c>
      <c r="L7" s="22" t="s">
        <v>12</v>
      </c>
      <c r="M7" s="22" t="s">
        <v>20</v>
      </c>
      <c r="N7" s="117"/>
    </row>
    <row r="8" spans="1:14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9" spans="1:14" ht="15.75" customHeight="1">
      <c r="A9" s="59" t="s">
        <v>24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ht="15.75" customHeight="1">
      <c r="A10" s="27" t="s">
        <v>25</v>
      </c>
      <c r="B10" s="43"/>
      <c r="C10" s="43"/>
      <c r="D10" s="43"/>
      <c r="E10" s="43"/>
      <c r="F10" s="43"/>
      <c r="G10" s="43"/>
      <c r="H10" s="43"/>
      <c r="I10" s="44"/>
      <c r="J10" s="44"/>
      <c r="K10" s="43"/>
      <c r="L10" s="43"/>
      <c r="M10" s="43"/>
      <c r="N10" s="45"/>
    </row>
    <row r="11" spans="1:16" s="54" customFormat="1" ht="15.75" customHeight="1">
      <c r="A11" s="38" t="s">
        <v>38</v>
      </c>
      <c r="B11" s="23">
        <v>1349880</v>
      </c>
      <c r="C11" s="48">
        <v>1265236</v>
      </c>
      <c r="D11" s="49">
        <v>37792</v>
      </c>
      <c r="E11" s="50">
        <v>44270</v>
      </c>
      <c r="F11" s="51">
        <v>404032</v>
      </c>
      <c r="G11" s="52">
        <v>0</v>
      </c>
      <c r="H11" s="52">
        <v>0</v>
      </c>
      <c r="I11" s="52">
        <v>2651</v>
      </c>
      <c r="J11" s="52">
        <v>0</v>
      </c>
      <c r="K11" s="52">
        <v>0</v>
      </c>
      <c r="L11" s="52">
        <v>433890.0927</v>
      </c>
      <c r="M11" s="52">
        <v>406683</v>
      </c>
      <c r="N11" s="53">
        <v>0</v>
      </c>
      <c r="P11" s="1"/>
    </row>
    <row r="12" spans="1:14" ht="15.75" customHeight="1">
      <c r="A12" s="26" t="s">
        <v>26</v>
      </c>
      <c r="B12" s="46">
        <v>1349880</v>
      </c>
      <c r="C12" s="46">
        <v>1265236</v>
      </c>
      <c r="D12" s="46" t="s">
        <v>0</v>
      </c>
      <c r="E12" s="46" t="s">
        <v>0</v>
      </c>
      <c r="F12" s="46">
        <v>404032</v>
      </c>
      <c r="G12" s="46">
        <v>0</v>
      </c>
      <c r="H12" s="46">
        <v>0</v>
      </c>
      <c r="I12" s="46">
        <v>2651</v>
      </c>
      <c r="J12" s="46">
        <v>0</v>
      </c>
      <c r="K12" s="46">
        <v>0</v>
      </c>
      <c r="L12" s="46">
        <v>433890.0927</v>
      </c>
      <c r="M12" s="46">
        <v>406683</v>
      </c>
      <c r="N12" s="47">
        <v>0</v>
      </c>
    </row>
    <row r="13" spans="1:14" ht="15.75" customHeight="1">
      <c r="A13" s="41" t="s">
        <v>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5"/>
    </row>
    <row r="14" spans="1:16" s="54" customFormat="1" ht="22.5">
      <c r="A14" s="55" t="s">
        <v>39</v>
      </c>
      <c r="B14" s="68">
        <v>472951</v>
      </c>
      <c r="C14" s="68">
        <v>472951</v>
      </c>
      <c r="D14" s="68" t="s">
        <v>1</v>
      </c>
      <c r="E14" s="68" t="s">
        <v>1</v>
      </c>
      <c r="F14" s="69">
        <v>0</v>
      </c>
      <c r="G14" s="68">
        <v>0</v>
      </c>
      <c r="H14" s="68">
        <v>29793</v>
      </c>
      <c r="I14" s="68">
        <v>0</v>
      </c>
      <c r="J14" s="68">
        <v>29793</v>
      </c>
      <c r="K14" s="68">
        <v>0</v>
      </c>
      <c r="L14" s="68">
        <v>0</v>
      </c>
      <c r="M14" s="68">
        <v>0</v>
      </c>
      <c r="N14" s="107">
        <v>0</v>
      </c>
      <c r="P14" s="1"/>
    </row>
    <row r="15" spans="1:16" s="54" customFormat="1" ht="12.75">
      <c r="A15" s="55"/>
      <c r="B15" s="68"/>
      <c r="C15" s="68"/>
      <c r="D15" s="68"/>
      <c r="E15" s="68"/>
      <c r="F15" s="69"/>
      <c r="G15" s="68"/>
      <c r="H15" s="68"/>
      <c r="I15" s="68"/>
      <c r="J15" s="68"/>
      <c r="K15" s="68"/>
      <c r="L15" s="68"/>
      <c r="M15" s="68"/>
      <c r="N15" s="107"/>
      <c r="P15" s="1"/>
    </row>
    <row r="16" spans="1:16" s="54" customFormat="1" ht="15.75" customHeight="1">
      <c r="A16" s="56" t="s">
        <v>40</v>
      </c>
      <c r="B16" s="70">
        <v>150000000</v>
      </c>
      <c r="C16" s="70">
        <v>150000000</v>
      </c>
      <c r="D16" s="71">
        <v>38764</v>
      </c>
      <c r="E16" s="71">
        <v>47557</v>
      </c>
      <c r="F16" s="70">
        <v>131925610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131925610</v>
      </c>
      <c r="M16" s="68">
        <v>131925610</v>
      </c>
      <c r="N16" s="107">
        <v>0</v>
      </c>
      <c r="P16" s="1"/>
    </row>
    <row r="17" spans="1:16" s="54" customFormat="1" ht="15.75" customHeight="1">
      <c r="A17" s="56" t="s">
        <v>41</v>
      </c>
      <c r="B17" s="70">
        <v>7019240</v>
      </c>
      <c r="C17" s="70">
        <v>7019240</v>
      </c>
      <c r="D17" s="71">
        <v>38694</v>
      </c>
      <c r="E17" s="71">
        <v>43723</v>
      </c>
      <c r="F17" s="70">
        <v>1654522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1654522</v>
      </c>
      <c r="M17" s="68">
        <v>1654522</v>
      </c>
      <c r="N17" s="107">
        <v>0</v>
      </c>
      <c r="P17" s="1"/>
    </row>
    <row r="18" spans="1:16" s="54" customFormat="1" ht="15.75" customHeight="1">
      <c r="A18" s="56" t="s">
        <v>42</v>
      </c>
      <c r="B18" s="70">
        <v>4590023</v>
      </c>
      <c r="C18" s="70">
        <v>4590023</v>
      </c>
      <c r="D18" s="71">
        <v>35723</v>
      </c>
      <c r="E18" s="71">
        <v>44756</v>
      </c>
      <c r="F18" s="70">
        <v>1606848</v>
      </c>
      <c r="G18" s="68">
        <v>0</v>
      </c>
      <c r="H18" s="68">
        <v>138959</v>
      </c>
      <c r="I18" s="68">
        <v>0</v>
      </c>
      <c r="J18" s="68">
        <v>0</v>
      </c>
      <c r="K18" s="68">
        <v>1251</v>
      </c>
      <c r="L18" s="68">
        <v>1467889</v>
      </c>
      <c r="M18" s="68">
        <v>1467889</v>
      </c>
      <c r="N18" s="107">
        <v>0</v>
      </c>
      <c r="P18" s="1"/>
    </row>
    <row r="19" spans="1:16" s="54" customFormat="1" ht="15.75" customHeight="1">
      <c r="A19" s="56" t="s">
        <v>38</v>
      </c>
      <c r="B19" s="70">
        <v>18620142</v>
      </c>
      <c r="C19" s="70">
        <v>18620142</v>
      </c>
      <c r="D19" s="71">
        <v>36259</v>
      </c>
      <c r="E19" s="71">
        <v>44286</v>
      </c>
      <c r="F19" s="70">
        <v>5979266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5979266</v>
      </c>
      <c r="M19" s="68">
        <v>5979266</v>
      </c>
      <c r="N19" s="107">
        <v>0</v>
      </c>
      <c r="P19" s="1"/>
    </row>
    <row r="20" spans="1:16" s="54" customFormat="1" ht="15.75" customHeight="1">
      <c r="A20" s="56" t="s">
        <v>43</v>
      </c>
      <c r="B20" s="70">
        <v>2900000000</v>
      </c>
      <c r="C20" s="70">
        <v>2900000000</v>
      </c>
      <c r="D20" s="71">
        <v>39842</v>
      </c>
      <c r="E20" s="71">
        <v>45950</v>
      </c>
      <c r="F20" s="70">
        <v>700000000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700000000</v>
      </c>
      <c r="M20" s="68">
        <v>700000000</v>
      </c>
      <c r="N20" s="107">
        <v>0</v>
      </c>
      <c r="P20" s="1"/>
    </row>
    <row r="21" spans="1:16" s="54" customFormat="1" ht="15.75" customHeight="1">
      <c r="A21" s="56" t="s">
        <v>44</v>
      </c>
      <c r="B21" s="70">
        <v>750000000</v>
      </c>
      <c r="C21" s="70">
        <v>750000000</v>
      </c>
      <c r="D21" s="71">
        <v>40127</v>
      </c>
      <c r="E21" s="71">
        <v>45742</v>
      </c>
      <c r="F21" s="70">
        <v>225000000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225000000</v>
      </c>
      <c r="M21" s="68">
        <v>225000000</v>
      </c>
      <c r="N21" s="107">
        <v>0</v>
      </c>
      <c r="P21" s="1"/>
    </row>
    <row r="22" spans="1:16" s="54" customFormat="1" ht="15.75" customHeight="1">
      <c r="A22" s="62" t="s">
        <v>45</v>
      </c>
      <c r="B22" s="70">
        <v>200000000</v>
      </c>
      <c r="C22" s="70">
        <v>200000000</v>
      </c>
      <c r="D22" s="71">
        <v>42080</v>
      </c>
      <c r="E22" s="71" t="s">
        <v>2</v>
      </c>
      <c r="F22" s="70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107">
        <v>200000000</v>
      </c>
      <c r="P22" s="1"/>
    </row>
    <row r="23" spans="1:16" s="54" customFormat="1" ht="15.75" customHeight="1">
      <c r="A23" s="62" t="s">
        <v>46</v>
      </c>
      <c r="B23" s="70">
        <v>25000000</v>
      </c>
      <c r="C23" s="70">
        <v>25000000</v>
      </c>
      <c r="D23" s="72">
        <v>39962</v>
      </c>
      <c r="E23" s="72">
        <v>45441</v>
      </c>
      <c r="F23" s="70">
        <v>20000000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20000000</v>
      </c>
      <c r="M23" s="68">
        <v>20000000</v>
      </c>
      <c r="N23" s="107">
        <v>0</v>
      </c>
      <c r="P23" s="1"/>
    </row>
    <row r="24" spans="1:16" s="54" customFormat="1" ht="15.75" customHeight="1">
      <c r="A24" s="62" t="s">
        <v>47</v>
      </c>
      <c r="B24" s="70">
        <v>400000000</v>
      </c>
      <c r="C24" s="70">
        <v>400000000</v>
      </c>
      <c r="D24" s="71">
        <v>40109</v>
      </c>
      <c r="E24" s="71">
        <v>44561</v>
      </c>
      <c r="F24" s="70">
        <v>260000000</v>
      </c>
      <c r="G24" s="68">
        <v>0</v>
      </c>
      <c r="H24" s="68">
        <v>20000000</v>
      </c>
      <c r="I24" s="68">
        <v>0</v>
      </c>
      <c r="J24" s="68">
        <v>0</v>
      </c>
      <c r="K24" s="68">
        <v>2508000</v>
      </c>
      <c r="L24" s="68">
        <v>240000000</v>
      </c>
      <c r="M24" s="68">
        <v>240000000</v>
      </c>
      <c r="N24" s="107">
        <v>0</v>
      </c>
      <c r="P24" s="1"/>
    </row>
    <row r="25" spans="1:16" s="54" customFormat="1" ht="22.5">
      <c r="A25" s="63" t="s">
        <v>48</v>
      </c>
      <c r="B25" s="70">
        <v>100000000</v>
      </c>
      <c r="C25" s="70">
        <v>100000000</v>
      </c>
      <c r="D25" s="71">
        <v>40267</v>
      </c>
      <c r="E25" s="71">
        <v>43612</v>
      </c>
      <c r="F25" s="70">
        <v>45454546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45454546</v>
      </c>
      <c r="M25" s="68">
        <v>45454546</v>
      </c>
      <c r="N25" s="107">
        <v>0</v>
      </c>
      <c r="P25" s="1"/>
    </row>
    <row r="26" spans="1:16" s="54" customFormat="1" ht="12.75">
      <c r="A26" s="56" t="s">
        <v>63</v>
      </c>
      <c r="B26" s="70">
        <v>7019240</v>
      </c>
      <c r="C26" s="70">
        <v>7019240</v>
      </c>
      <c r="D26" s="71">
        <v>38694</v>
      </c>
      <c r="E26" s="71">
        <v>43723</v>
      </c>
      <c r="F26" s="70">
        <v>1551629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1551629</v>
      </c>
      <c r="M26" s="68">
        <v>1551629</v>
      </c>
      <c r="N26" s="107">
        <v>0</v>
      </c>
      <c r="P26" s="1"/>
    </row>
    <row r="27" spans="1:16" s="54" customFormat="1" ht="15.75" customHeight="1">
      <c r="A27" s="63" t="s">
        <v>49</v>
      </c>
      <c r="B27" s="70">
        <v>19329312</v>
      </c>
      <c r="C27" s="70">
        <v>19329312</v>
      </c>
      <c r="D27" s="71">
        <v>42766</v>
      </c>
      <c r="E27" s="71">
        <v>51089</v>
      </c>
      <c r="F27" s="70">
        <v>0</v>
      </c>
      <c r="G27" s="68">
        <v>0</v>
      </c>
      <c r="H27" s="68">
        <v>0</v>
      </c>
      <c r="I27" s="68">
        <v>0</v>
      </c>
      <c r="J27" s="68">
        <v>19329312</v>
      </c>
      <c r="K27" s="68">
        <v>0</v>
      </c>
      <c r="L27" s="68">
        <v>19329312</v>
      </c>
      <c r="M27" s="68">
        <v>19329312</v>
      </c>
      <c r="N27" s="107">
        <v>0</v>
      </c>
      <c r="P27" s="1"/>
    </row>
    <row r="28" spans="1:16" s="32" customFormat="1" ht="15.75" customHeight="1">
      <c r="A28" s="26" t="s">
        <v>27</v>
      </c>
      <c r="B28" s="73">
        <v>4581577957</v>
      </c>
      <c r="C28" s="73">
        <v>4581577957</v>
      </c>
      <c r="D28" s="73" t="s">
        <v>0</v>
      </c>
      <c r="E28" s="73" t="s">
        <v>0</v>
      </c>
      <c r="F28" s="73">
        <v>1393172421</v>
      </c>
      <c r="G28" s="73">
        <v>0</v>
      </c>
      <c r="H28" s="73">
        <v>20138959</v>
      </c>
      <c r="I28" s="73">
        <v>0</v>
      </c>
      <c r="J28" s="73">
        <v>19329312</v>
      </c>
      <c r="K28" s="73">
        <v>2509251</v>
      </c>
      <c r="L28" s="73">
        <v>1392362774</v>
      </c>
      <c r="M28" s="73">
        <v>1392362774</v>
      </c>
      <c r="N28" s="73">
        <v>200000000</v>
      </c>
      <c r="P28" s="1"/>
    </row>
    <row r="29" spans="1:14" ht="15.75" customHeight="1">
      <c r="A29" s="41" t="s">
        <v>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5"/>
    </row>
    <row r="30" spans="1:14" s="24" customFormat="1" ht="15.75" customHeight="1">
      <c r="A30" s="29" t="s">
        <v>41</v>
      </c>
      <c r="B30" s="74">
        <v>9591610</v>
      </c>
      <c r="C30" s="74">
        <v>9023151</v>
      </c>
      <c r="D30" s="75">
        <v>38694</v>
      </c>
      <c r="E30" s="75">
        <v>43296</v>
      </c>
      <c r="F30" s="74">
        <v>1345529</v>
      </c>
      <c r="G30" s="76">
        <v>0</v>
      </c>
      <c r="H30" s="76">
        <v>0</v>
      </c>
      <c r="I30" s="76">
        <v>-11266</v>
      </c>
      <c r="J30" s="76">
        <v>0</v>
      </c>
      <c r="K30" s="76">
        <v>9603</v>
      </c>
      <c r="L30" s="76">
        <v>1418321.569</v>
      </c>
      <c r="M30" s="76">
        <v>1334263</v>
      </c>
      <c r="N30" s="108">
        <v>0</v>
      </c>
    </row>
    <row r="31" spans="1:14" s="24" customFormat="1" ht="15.75" customHeight="1">
      <c r="A31" s="28" t="s">
        <v>49</v>
      </c>
      <c r="B31" s="77">
        <v>9591610</v>
      </c>
      <c r="C31" s="74">
        <v>9023151</v>
      </c>
      <c r="D31" s="78">
        <v>38694</v>
      </c>
      <c r="E31" s="78">
        <v>43298</v>
      </c>
      <c r="F31" s="77">
        <v>1281456</v>
      </c>
      <c r="G31" s="79">
        <v>0</v>
      </c>
      <c r="H31" s="79">
        <v>431134</v>
      </c>
      <c r="I31" s="79">
        <v>-9269</v>
      </c>
      <c r="J31" s="79">
        <v>0</v>
      </c>
      <c r="K31" s="79">
        <v>10080</v>
      </c>
      <c r="L31" s="76">
        <v>894039.3389999999</v>
      </c>
      <c r="M31" s="76">
        <v>841053</v>
      </c>
      <c r="N31" s="109">
        <v>0</v>
      </c>
    </row>
    <row r="32" spans="1:14" s="24" customFormat="1" ht="15.75" customHeight="1">
      <c r="A32" s="28" t="s">
        <v>50</v>
      </c>
      <c r="B32" s="77">
        <v>9318877</v>
      </c>
      <c r="C32" s="74">
        <v>8766582</v>
      </c>
      <c r="D32" s="78">
        <v>33764</v>
      </c>
      <c r="E32" s="78">
        <v>44889</v>
      </c>
      <c r="F32" s="77">
        <v>2210150</v>
      </c>
      <c r="G32" s="79">
        <v>0</v>
      </c>
      <c r="H32" s="79">
        <v>0</v>
      </c>
      <c r="I32" s="79">
        <v>-18505</v>
      </c>
      <c r="J32" s="79">
        <v>0</v>
      </c>
      <c r="K32" s="79">
        <v>0</v>
      </c>
      <c r="L32" s="76">
        <v>2329718.635</v>
      </c>
      <c r="M32" s="76">
        <v>2191645</v>
      </c>
      <c r="N32" s="109">
        <v>0</v>
      </c>
    </row>
    <row r="33" spans="1:14" s="24" customFormat="1" ht="15.75" customHeight="1">
      <c r="A33" s="28" t="s">
        <v>51</v>
      </c>
      <c r="B33" s="77">
        <v>15927358</v>
      </c>
      <c r="C33" s="74">
        <v>14983404</v>
      </c>
      <c r="D33" s="78">
        <v>35723</v>
      </c>
      <c r="E33" s="78">
        <v>45487</v>
      </c>
      <c r="F33" s="77">
        <v>3517154</v>
      </c>
      <c r="G33" s="79">
        <v>0</v>
      </c>
      <c r="H33" s="79">
        <v>431474</v>
      </c>
      <c r="I33" s="79">
        <v>-27986</v>
      </c>
      <c r="J33" s="79">
        <v>0</v>
      </c>
      <c r="K33" s="79">
        <v>32300</v>
      </c>
      <c r="L33" s="76">
        <v>3250328.7219999996</v>
      </c>
      <c r="M33" s="76">
        <v>3057694</v>
      </c>
      <c r="N33" s="109">
        <v>0</v>
      </c>
    </row>
    <row r="34" spans="1:14" s="24" customFormat="1" ht="15.75" customHeight="1">
      <c r="A34" s="25" t="s">
        <v>52</v>
      </c>
      <c r="B34" s="80">
        <v>2208542</v>
      </c>
      <c r="C34" s="74">
        <v>2077650</v>
      </c>
      <c r="D34" s="81">
        <v>36879</v>
      </c>
      <c r="E34" s="81">
        <v>42809</v>
      </c>
      <c r="F34" s="80">
        <v>87981</v>
      </c>
      <c r="G34" s="82">
        <v>0</v>
      </c>
      <c r="H34" s="82">
        <v>0</v>
      </c>
      <c r="I34" s="82">
        <v>-736</v>
      </c>
      <c r="J34" s="82">
        <v>0</v>
      </c>
      <c r="K34" s="82">
        <v>0</v>
      </c>
      <c r="L34" s="82">
        <v>92741.435</v>
      </c>
      <c r="M34" s="76">
        <v>87245</v>
      </c>
      <c r="N34" s="110">
        <v>0</v>
      </c>
    </row>
    <row r="35" spans="1:14" ht="15.75" customHeight="1">
      <c r="A35" s="26" t="s">
        <v>6</v>
      </c>
      <c r="B35" s="73">
        <v>46637997</v>
      </c>
      <c r="C35" s="73">
        <v>43873938</v>
      </c>
      <c r="D35" s="73" t="s">
        <v>0</v>
      </c>
      <c r="E35" s="73" t="s">
        <v>0</v>
      </c>
      <c r="F35" s="73">
        <v>8442270</v>
      </c>
      <c r="G35" s="73">
        <v>0</v>
      </c>
      <c r="H35" s="73">
        <v>862608</v>
      </c>
      <c r="I35" s="73">
        <v>-67762</v>
      </c>
      <c r="J35" s="73">
        <v>0</v>
      </c>
      <c r="K35" s="73">
        <v>51983</v>
      </c>
      <c r="L35" s="73">
        <v>7985149.699999998</v>
      </c>
      <c r="M35" s="73">
        <v>7511900</v>
      </c>
      <c r="N35" s="73">
        <v>0</v>
      </c>
    </row>
    <row r="36" spans="1:14" ht="15.75" customHeight="1">
      <c r="A36" s="41" t="s">
        <v>28</v>
      </c>
      <c r="B36" s="42"/>
      <c r="C36" s="42"/>
      <c r="D36" s="42"/>
      <c r="E36" s="42"/>
      <c r="F36" s="42"/>
      <c r="G36" s="43"/>
      <c r="H36" s="43"/>
      <c r="I36" s="43"/>
      <c r="J36" s="43"/>
      <c r="K36" s="43"/>
      <c r="L36" s="43"/>
      <c r="M36" s="43"/>
      <c r="N36" s="45"/>
    </row>
    <row r="37" spans="1:14" s="24" customFormat="1" ht="22.5">
      <c r="A37" s="64" t="s">
        <v>53</v>
      </c>
      <c r="B37" s="82">
        <v>120822030</v>
      </c>
      <c r="C37" s="82">
        <v>153288544</v>
      </c>
      <c r="D37" s="83">
        <v>40053</v>
      </c>
      <c r="E37" s="83">
        <v>42725</v>
      </c>
      <c r="F37" s="84">
        <v>154031145</v>
      </c>
      <c r="G37" s="82">
        <v>0</v>
      </c>
      <c r="H37" s="82">
        <v>0</v>
      </c>
      <c r="I37" s="82">
        <v>-742601</v>
      </c>
      <c r="J37" s="82">
        <v>0</v>
      </c>
      <c r="K37" s="82">
        <v>0</v>
      </c>
      <c r="L37" s="82">
        <v>120822030.38080001</v>
      </c>
      <c r="M37" s="82">
        <v>153288544</v>
      </c>
      <c r="N37" s="110">
        <v>0</v>
      </c>
    </row>
    <row r="38" spans="1:14" ht="15.75" customHeight="1">
      <c r="A38" s="26" t="s">
        <v>29</v>
      </c>
      <c r="B38" s="85">
        <v>120822030</v>
      </c>
      <c r="C38" s="85">
        <v>153288544</v>
      </c>
      <c r="D38" s="85" t="s">
        <v>0</v>
      </c>
      <c r="E38" s="85" t="s">
        <v>0</v>
      </c>
      <c r="F38" s="85">
        <v>154031145</v>
      </c>
      <c r="G38" s="85">
        <v>0</v>
      </c>
      <c r="H38" s="85">
        <v>0</v>
      </c>
      <c r="I38" s="85">
        <v>-742601</v>
      </c>
      <c r="J38" s="85">
        <v>0</v>
      </c>
      <c r="K38" s="85">
        <v>0</v>
      </c>
      <c r="L38" s="85">
        <v>120822030.38080001</v>
      </c>
      <c r="M38" s="85">
        <v>153288544</v>
      </c>
      <c r="N38" s="85">
        <v>0</v>
      </c>
    </row>
    <row r="39" spans="1:14" ht="15.75" customHeight="1" thickBot="1">
      <c r="A39" s="34" t="str">
        <f>"Total in "&amp;LEFT(A4,LEN(A4)-5)&amp;":"</f>
        <v>Total in January:</v>
      </c>
      <c r="B39" s="86" t="s">
        <v>0</v>
      </c>
      <c r="C39" s="87">
        <v>4780005675</v>
      </c>
      <c r="D39" s="87" t="s">
        <v>0</v>
      </c>
      <c r="E39" s="87" t="s">
        <v>0</v>
      </c>
      <c r="F39" s="87">
        <v>1556049868</v>
      </c>
      <c r="G39" s="87">
        <v>0</v>
      </c>
      <c r="H39" s="87">
        <v>21001567</v>
      </c>
      <c r="I39" s="87">
        <v>-807712</v>
      </c>
      <c r="J39" s="87">
        <v>19329312</v>
      </c>
      <c r="K39" s="87">
        <v>2561234</v>
      </c>
      <c r="L39" s="86" t="s">
        <v>1</v>
      </c>
      <c r="M39" s="87">
        <v>1553569901</v>
      </c>
      <c r="N39" s="87">
        <v>200000000</v>
      </c>
    </row>
    <row r="40" spans="1:14" ht="15.75" customHeight="1">
      <c r="A40" s="33" t="s">
        <v>30</v>
      </c>
      <c r="B40" s="88"/>
      <c r="C40" s="88"/>
      <c r="D40" s="88"/>
      <c r="E40" s="88"/>
      <c r="F40" s="88"/>
      <c r="G40" s="89"/>
      <c r="H40" s="89"/>
      <c r="I40" s="89"/>
      <c r="J40" s="89"/>
      <c r="K40" s="89"/>
      <c r="L40" s="89"/>
      <c r="M40" s="89"/>
      <c r="N40" s="111"/>
    </row>
    <row r="41" spans="1:14" ht="15.75" customHeight="1">
      <c r="A41" s="41" t="s">
        <v>5</v>
      </c>
      <c r="B41" s="90"/>
      <c r="C41" s="90"/>
      <c r="D41" s="90"/>
      <c r="E41" s="90"/>
      <c r="F41" s="90"/>
      <c r="G41" s="90"/>
      <c r="H41" s="91"/>
      <c r="I41" s="90"/>
      <c r="J41" s="90"/>
      <c r="K41" s="90"/>
      <c r="L41" s="90"/>
      <c r="M41" s="90"/>
      <c r="N41" s="112"/>
    </row>
    <row r="42" spans="1:14" ht="15.75" customHeight="1">
      <c r="A42" s="29" t="s">
        <v>54</v>
      </c>
      <c r="B42" s="76">
        <v>788</v>
      </c>
      <c r="C42" s="76">
        <v>788</v>
      </c>
      <c r="D42" s="92" t="s">
        <v>0</v>
      </c>
      <c r="E42" s="92" t="s">
        <v>0</v>
      </c>
      <c r="F42" s="92">
        <v>112</v>
      </c>
      <c r="G42" s="76">
        <v>0</v>
      </c>
      <c r="H42" s="76">
        <v>26</v>
      </c>
      <c r="I42" s="76">
        <v>0</v>
      </c>
      <c r="J42" s="76">
        <v>639</v>
      </c>
      <c r="K42" s="76">
        <v>0</v>
      </c>
      <c r="L42" s="76">
        <v>725</v>
      </c>
      <c r="M42" s="76">
        <v>725</v>
      </c>
      <c r="N42" s="108">
        <v>0</v>
      </c>
    </row>
    <row r="43" spans="1:14" ht="22.5">
      <c r="A43" s="30" t="s">
        <v>55</v>
      </c>
      <c r="B43" s="76">
        <v>98036</v>
      </c>
      <c r="C43" s="76">
        <v>98036</v>
      </c>
      <c r="D43" s="92" t="s">
        <v>0</v>
      </c>
      <c r="E43" s="92" t="s">
        <v>0</v>
      </c>
      <c r="F43" s="92">
        <v>57143</v>
      </c>
      <c r="G43" s="76">
        <v>0</v>
      </c>
      <c r="H43" s="76">
        <v>2830</v>
      </c>
      <c r="I43" s="76">
        <v>0</v>
      </c>
      <c r="J43" s="76">
        <v>0</v>
      </c>
      <c r="K43" s="76">
        <v>0</v>
      </c>
      <c r="L43" s="76">
        <v>54313</v>
      </c>
      <c r="M43" s="76">
        <v>54313</v>
      </c>
      <c r="N43" s="108">
        <v>0</v>
      </c>
    </row>
    <row r="44" spans="1:14" ht="22.5">
      <c r="A44" s="30" t="s">
        <v>56</v>
      </c>
      <c r="B44" s="76">
        <v>42178691</v>
      </c>
      <c r="C44" s="76">
        <v>42178691</v>
      </c>
      <c r="D44" s="92" t="s">
        <v>0</v>
      </c>
      <c r="E44" s="92" t="s">
        <v>0</v>
      </c>
      <c r="F44" s="92">
        <v>28983053</v>
      </c>
      <c r="G44" s="76">
        <v>700000</v>
      </c>
      <c r="H44" s="76">
        <v>232944</v>
      </c>
      <c r="I44" s="76">
        <v>0</v>
      </c>
      <c r="J44" s="76">
        <v>13500</v>
      </c>
      <c r="K44" s="76">
        <v>35617</v>
      </c>
      <c r="L44" s="76">
        <v>29463609</v>
      </c>
      <c r="M44" s="76">
        <v>29463609</v>
      </c>
      <c r="N44" s="108">
        <v>0</v>
      </c>
    </row>
    <row r="45" spans="1:14" ht="33.75">
      <c r="A45" s="30" t="s">
        <v>62</v>
      </c>
      <c r="B45" s="76">
        <v>538040</v>
      </c>
      <c r="C45" s="76">
        <v>538040</v>
      </c>
      <c r="D45" s="92" t="s">
        <v>0</v>
      </c>
      <c r="E45" s="92" t="s">
        <v>0</v>
      </c>
      <c r="F45" s="92">
        <v>166223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166223</v>
      </c>
      <c r="M45" s="76">
        <v>166223</v>
      </c>
      <c r="N45" s="108">
        <v>0</v>
      </c>
    </row>
    <row r="46" spans="1:14" s="32" customFormat="1" ht="15.75" customHeight="1">
      <c r="A46" s="26" t="s">
        <v>31</v>
      </c>
      <c r="B46" s="85">
        <v>42815555</v>
      </c>
      <c r="C46" s="85">
        <v>42815555</v>
      </c>
      <c r="D46" s="85" t="s">
        <v>0</v>
      </c>
      <c r="E46" s="85" t="s">
        <v>0</v>
      </c>
      <c r="F46" s="85">
        <v>29206531</v>
      </c>
      <c r="G46" s="85">
        <v>700000</v>
      </c>
      <c r="H46" s="85">
        <v>235800</v>
      </c>
      <c r="I46" s="85">
        <v>0</v>
      </c>
      <c r="J46" s="85">
        <v>14139</v>
      </c>
      <c r="K46" s="85">
        <v>35617</v>
      </c>
      <c r="L46" s="85">
        <v>29684870</v>
      </c>
      <c r="M46" s="85">
        <v>29684870</v>
      </c>
      <c r="N46" s="85">
        <v>0</v>
      </c>
    </row>
    <row r="47" spans="1:14" s="32" customFormat="1" ht="15.75" customHeight="1" thickBot="1">
      <c r="A47" s="36" t="str">
        <f>"Total in "&amp;LEFT(A4,LEN(A4)-5)&amp;":"</f>
        <v>Total in January:</v>
      </c>
      <c r="B47" s="93" t="s">
        <v>0</v>
      </c>
      <c r="C47" s="94">
        <v>42815555</v>
      </c>
      <c r="D47" s="94" t="s">
        <v>0</v>
      </c>
      <c r="E47" s="94" t="s">
        <v>0</v>
      </c>
      <c r="F47" s="94">
        <v>29206531</v>
      </c>
      <c r="G47" s="94">
        <v>700000</v>
      </c>
      <c r="H47" s="94">
        <v>235800</v>
      </c>
      <c r="I47" s="94">
        <v>0</v>
      </c>
      <c r="J47" s="94">
        <v>14139</v>
      </c>
      <c r="K47" s="94">
        <v>35617</v>
      </c>
      <c r="L47" s="93" t="s">
        <v>1</v>
      </c>
      <c r="M47" s="94">
        <v>29684870</v>
      </c>
      <c r="N47" s="94">
        <v>0</v>
      </c>
    </row>
    <row r="48" spans="1:14" ht="15.75" customHeight="1">
      <c r="A48" s="33" t="s">
        <v>66</v>
      </c>
      <c r="B48" s="88"/>
      <c r="C48" s="88"/>
      <c r="D48" s="88"/>
      <c r="E48" s="88"/>
      <c r="F48" s="88"/>
      <c r="G48" s="89"/>
      <c r="H48" s="89"/>
      <c r="I48" s="89"/>
      <c r="J48" s="89"/>
      <c r="K48" s="89"/>
      <c r="L48" s="89"/>
      <c r="M48" s="89"/>
      <c r="N48" s="111"/>
    </row>
    <row r="49" spans="1:14" ht="15.75" customHeight="1">
      <c r="A49" s="41" t="s">
        <v>5</v>
      </c>
      <c r="B49" s="95"/>
      <c r="C49" s="95"/>
      <c r="D49" s="95"/>
      <c r="E49" s="95"/>
      <c r="F49" s="95"/>
      <c r="G49" s="96"/>
      <c r="H49" s="96"/>
      <c r="I49" s="96"/>
      <c r="J49" s="96"/>
      <c r="K49" s="96"/>
      <c r="L49" s="96"/>
      <c r="M49" s="96"/>
      <c r="N49" s="113"/>
    </row>
    <row r="50" spans="1:14" s="24" customFormat="1" ht="22.5">
      <c r="A50" s="31" t="s">
        <v>54</v>
      </c>
      <c r="B50" s="76">
        <v>4728</v>
      </c>
      <c r="C50" s="76">
        <v>4728</v>
      </c>
      <c r="D50" s="92" t="s">
        <v>0</v>
      </c>
      <c r="E50" s="92" t="s">
        <v>0</v>
      </c>
      <c r="F50" s="92">
        <v>1773</v>
      </c>
      <c r="G50" s="97">
        <v>0</v>
      </c>
      <c r="H50" s="97">
        <v>371</v>
      </c>
      <c r="I50" s="97">
        <v>0</v>
      </c>
      <c r="J50" s="97">
        <v>-11</v>
      </c>
      <c r="K50" s="97">
        <v>0</v>
      </c>
      <c r="L50" s="97">
        <v>1391</v>
      </c>
      <c r="M50" s="97">
        <v>1391</v>
      </c>
      <c r="N50" s="114">
        <v>0</v>
      </c>
    </row>
    <row r="51" spans="1:14" s="24" customFormat="1" ht="22.5">
      <c r="A51" s="65" t="s">
        <v>58</v>
      </c>
      <c r="B51" s="76">
        <v>816510</v>
      </c>
      <c r="C51" s="76">
        <v>816510</v>
      </c>
      <c r="D51" s="92" t="s">
        <v>0</v>
      </c>
      <c r="E51" s="92" t="s">
        <v>0</v>
      </c>
      <c r="F51" s="92">
        <v>40510</v>
      </c>
      <c r="G51" s="97">
        <v>0</v>
      </c>
      <c r="H51" s="97">
        <v>0</v>
      </c>
      <c r="I51" s="97">
        <v>0</v>
      </c>
      <c r="J51" s="97">
        <v>0</v>
      </c>
      <c r="K51" s="97">
        <v>0</v>
      </c>
      <c r="L51" s="97">
        <v>40510</v>
      </c>
      <c r="M51" s="97">
        <v>40510</v>
      </c>
      <c r="N51" s="114">
        <v>346</v>
      </c>
    </row>
    <row r="52" spans="1:14" s="24" customFormat="1" ht="22.5">
      <c r="A52" s="31" t="s">
        <v>55</v>
      </c>
      <c r="B52" s="76">
        <v>59847255</v>
      </c>
      <c r="C52" s="76">
        <v>59847255</v>
      </c>
      <c r="D52" s="92" t="s">
        <v>0</v>
      </c>
      <c r="E52" s="92" t="s">
        <v>0</v>
      </c>
      <c r="F52" s="92">
        <v>37290228</v>
      </c>
      <c r="G52" s="97">
        <v>0</v>
      </c>
      <c r="H52" s="97">
        <v>34289</v>
      </c>
      <c r="I52" s="97">
        <v>0</v>
      </c>
      <c r="J52" s="97">
        <v>180</v>
      </c>
      <c r="K52" s="97">
        <v>0</v>
      </c>
      <c r="L52" s="97">
        <v>37256119</v>
      </c>
      <c r="M52" s="97">
        <v>37256119</v>
      </c>
      <c r="N52" s="114">
        <v>18479</v>
      </c>
    </row>
    <row r="53" spans="1:14" s="24" customFormat="1" ht="22.5">
      <c r="A53" s="31" t="s">
        <v>56</v>
      </c>
      <c r="B53" s="76">
        <v>29139692</v>
      </c>
      <c r="C53" s="76">
        <v>29139692</v>
      </c>
      <c r="D53" s="92" t="s">
        <v>0</v>
      </c>
      <c r="E53" s="92" t="s">
        <v>0</v>
      </c>
      <c r="F53" s="92">
        <v>9855686</v>
      </c>
      <c r="G53" s="97">
        <v>0</v>
      </c>
      <c r="H53" s="97">
        <v>140597</v>
      </c>
      <c r="I53" s="97">
        <v>0</v>
      </c>
      <c r="J53" s="97">
        <v>0</v>
      </c>
      <c r="K53" s="97">
        <v>0</v>
      </c>
      <c r="L53" s="97">
        <v>9715089</v>
      </c>
      <c r="M53" s="97">
        <v>9715089</v>
      </c>
      <c r="N53" s="114">
        <v>3927</v>
      </c>
    </row>
    <row r="54" spans="1:14" s="24" customFormat="1" ht="33.75">
      <c r="A54" s="31" t="s">
        <v>62</v>
      </c>
      <c r="B54" s="76">
        <v>1048373</v>
      </c>
      <c r="C54" s="76">
        <v>1048373</v>
      </c>
      <c r="D54" s="92" t="s">
        <v>0</v>
      </c>
      <c r="E54" s="92" t="s">
        <v>0</v>
      </c>
      <c r="F54" s="92">
        <v>345830</v>
      </c>
      <c r="G54" s="97">
        <v>0</v>
      </c>
      <c r="H54" s="97">
        <v>4421</v>
      </c>
      <c r="I54" s="97">
        <v>0</v>
      </c>
      <c r="J54" s="97">
        <v>0</v>
      </c>
      <c r="K54" s="97">
        <v>0</v>
      </c>
      <c r="L54" s="97">
        <v>341409</v>
      </c>
      <c r="M54" s="97">
        <v>341409</v>
      </c>
      <c r="N54" s="114">
        <v>1311</v>
      </c>
    </row>
    <row r="55" spans="1:14" s="24" customFormat="1" ht="22.5">
      <c r="A55" s="31" t="s">
        <v>57</v>
      </c>
      <c r="B55" s="76">
        <v>101886846</v>
      </c>
      <c r="C55" s="76">
        <v>101886846</v>
      </c>
      <c r="D55" s="92" t="s">
        <v>0</v>
      </c>
      <c r="E55" s="92" t="s">
        <v>0</v>
      </c>
      <c r="F55" s="92">
        <v>95439457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  <c r="L55" s="97">
        <v>95439457</v>
      </c>
      <c r="M55" s="97">
        <v>95439457</v>
      </c>
      <c r="N55" s="114">
        <v>0</v>
      </c>
    </row>
    <row r="56" spans="1:14" s="24" customFormat="1" ht="33.75">
      <c r="A56" s="31" t="s">
        <v>59</v>
      </c>
      <c r="B56" s="98">
        <v>1588463546</v>
      </c>
      <c r="C56" s="98">
        <v>1588463546</v>
      </c>
      <c r="D56" s="99" t="s">
        <v>0</v>
      </c>
      <c r="E56" s="99" t="s">
        <v>0</v>
      </c>
      <c r="F56" s="99">
        <v>932664773</v>
      </c>
      <c r="G56" s="100">
        <v>1789926</v>
      </c>
      <c r="H56" s="100">
        <v>7235439</v>
      </c>
      <c r="I56" s="100">
        <v>0</v>
      </c>
      <c r="J56" s="100">
        <v>2</v>
      </c>
      <c r="K56" s="100">
        <v>0</v>
      </c>
      <c r="L56" s="100">
        <v>927219262</v>
      </c>
      <c r="M56" s="97">
        <v>927219262</v>
      </c>
      <c r="N56" s="115">
        <v>940356</v>
      </c>
    </row>
    <row r="57" spans="1:14" ht="15.75" customHeight="1">
      <c r="A57" s="26" t="s">
        <v>27</v>
      </c>
      <c r="B57" s="85">
        <v>1781206950</v>
      </c>
      <c r="C57" s="85">
        <v>1781206950</v>
      </c>
      <c r="D57" s="85" t="s">
        <v>0</v>
      </c>
      <c r="E57" s="85" t="s">
        <v>0</v>
      </c>
      <c r="F57" s="85">
        <v>1075638257</v>
      </c>
      <c r="G57" s="101">
        <v>1789926</v>
      </c>
      <c r="H57" s="101">
        <v>7415117</v>
      </c>
      <c r="I57" s="101">
        <v>0</v>
      </c>
      <c r="J57" s="101">
        <v>171</v>
      </c>
      <c r="K57" s="101">
        <v>0</v>
      </c>
      <c r="L57" s="101">
        <v>1070013237</v>
      </c>
      <c r="M57" s="101">
        <v>1070013237</v>
      </c>
      <c r="N57" s="101">
        <v>964419</v>
      </c>
    </row>
    <row r="58" spans="1:14" ht="15.75" customHeight="1">
      <c r="A58" s="41" t="s">
        <v>7</v>
      </c>
      <c r="B58" s="95"/>
      <c r="C58" s="95"/>
      <c r="D58" s="95"/>
      <c r="E58" s="95"/>
      <c r="F58" s="95"/>
      <c r="G58" s="96"/>
      <c r="H58" s="96"/>
      <c r="I58" s="96"/>
      <c r="J58" s="96"/>
      <c r="K58" s="96"/>
      <c r="L58" s="96"/>
      <c r="M58" s="96"/>
      <c r="N58" s="113"/>
    </row>
    <row r="59" spans="1:14" ht="33.75">
      <c r="A59" s="65" t="s">
        <v>59</v>
      </c>
      <c r="B59" s="76" t="s">
        <v>0</v>
      </c>
      <c r="C59" s="76">
        <v>1842594</v>
      </c>
      <c r="D59" s="76" t="s">
        <v>0</v>
      </c>
      <c r="E59" s="76" t="s">
        <v>0</v>
      </c>
      <c r="F59" s="76">
        <v>498668</v>
      </c>
      <c r="G59" s="97">
        <v>0</v>
      </c>
      <c r="H59" s="97">
        <v>0</v>
      </c>
      <c r="I59" s="97">
        <v>-4176</v>
      </c>
      <c r="J59" s="97">
        <v>-1</v>
      </c>
      <c r="K59" s="97">
        <v>0</v>
      </c>
      <c r="L59" s="97">
        <v>525643.933</v>
      </c>
      <c r="M59" s="97">
        <v>494491</v>
      </c>
      <c r="N59" s="114">
        <v>0</v>
      </c>
    </row>
    <row r="60" spans="1:14" s="32" customFormat="1" ht="15.75" customHeight="1">
      <c r="A60" s="26" t="s">
        <v>32</v>
      </c>
      <c r="B60" s="85" t="s">
        <v>0</v>
      </c>
      <c r="C60" s="85">
        <v>1842594</v>
      </c>
      <c r="D60" s="85" t="s">
        <v>0</v>
      </c>
      <c r="E60" s="85" t="s">
        <v>0</v>
      </c>
      <c r="F60" s="85">
        <v>498668</v>
      </c>
      <c r="G60" s="101">
        <v>0</v>
      </c>
      <c r="H60" s="101">
        <v>0</v>
      </c>
      <c r="I60" s="101">
        <v>-4176</v>
      </c>
      <c r="J60" s="101">
        <v>-1</v>
      </c>
      <c r="K60" s="101">
        <v>0</v>
      </c>
      <c r="L60" s="101">
        <v>525643.933</v>
      </c>
      <c r="M60" s="101">
        <v>494491</v>
      </c>
      <c r="N60" s="101">
        <v>0</v>
      </c>
    </row>
    <row r="61" spans="1:14" s="35" customFormat="1" ht="15.75" customHeight="1" thickBot="1">
      <c r="A61" s="36" t="str">
        <f>"Total in "&amp;LEFT(A4,LEN(A4)-5)&amp;":"</f>
        <v>Total in January:</v>
      </c>
      <c r="B61" s="93" t="s">
        <v>0</v>
      </c>
      <c r="C61" s="94">
        <v>1783049544</v>
      </c>
      <c r="D61" s="94" t="s">
        <v>0</v>
      </c>
      <c r="E61" s="94" t="s">
        <v>0</v>
      </c>
      <c r="F61" s="94">
        <v>1076136925</v>
      </c>
      <c r="G61" s="94">
        <v>1789926</v>
      </c>
      <c r="H61" s="94">
        <v>7415117</v>
      </c>
      <c r="I61" s="94">
        <v>-4176</v>
      </c>
      <c r="J61" s="94">
        <v>170</v>
      </c>
      <c r="K61" s="94">
        <v>0</v>
      </c>
      <c r="L61" s="93" t="s">
        <v>1</v>
      </c>
      <c r="M61" s="94">
        <v>1070507728</v>
      </c>
      <c r="N61" s="94">
        <v>964419</v>
      </c>
    </row>
    <row r="62" spans="1:14" s="32" customFormat="1" ht="15.75" customHeight="1">
      <c r="A62" s="39" t="s">
        <v>33</v>
      </c>
      <c r="B62" s="102">
        <v>1349880</v>
      </c>
      <c r="C62" s="102">
        <v>1265236</v>
      </c>
      <c r="D62" s="102" t="s">
        <v>0</v>
      </c>
      <c r="E62" s="102" t="s">
        <v>0</v>
      </c>
      <c r="F62" s="102">
        <v>404032</v>
      </c>
      <c r="G62" s="102">
        <v>0</v>
      </c>
      <c r="H62" s="102">
        <v>0</v>
      </c>
      <c r="I62" s="102">
        <v>2651</v>
      </c>
      <c r="J62" s="102">
        <v>0</v>
      </c>
      <c r="K62" s="102">
        <v>0</v>
      </c>
      <c r="L62" s="102">
        <v>433890.0927</v>
      </c>
      <c r="M62" s="102">
        <v>406683</v>
      </c>
      <c r="N62" s="102">
        <v>0</v>
      </c>
    </row>
    <row r="63" spans="1:14" s="32" customFormat="1" ht="15.75" customHeight="1">
      <c r="A63" s="26" t="s">
        <v>34</v>
      </c>
      <c r="B63" s="103">
        <v>6405600462</v>
      </c>
      <c r="C63" s="103">
        <v>6405600462</v>
      </c>
      <c r="D63" s="103" t="s">
        <v>0</v>
      </c>
      <c r="E63" s="103" t="s">
        <v>0</v>
      </c>
      <c r="F63" s="103">
        <v>2498017209</v>
      </c>
      <c r="G63" s="103">
        <v>2489926</v>
      </c>
      <c r="H63" s="103">
        <v>27789876</v>
      </c>
      <c r="I63" s="103">
        <v>0</v>
      </c>
      <c r="J63" s="103">
        <v>19343622</v>
      </c>
      <c r="K63" s="103">
        <v>2544868</v>
      </c>
      <c r="L63" s="103">
        <v>2492060881</v>
      </c>
      <c r="M63" s="103">
        <v>2492060881</v>
      </c>
      <c r="N63" s="103">
        <v>200964419</v>
      </c>
    </row>
    <row r="64" spans="1:14" s="32" customFormat="1" ht="15.75" customHeight="1">
      <c r="A64" s="26" t="s">
        <v>35</v>
      </c>
      <c r="B64" s="103">
        <v>46637997</v>
      </c>
      <c r="C64" s="103">
        <v>45716532</v>
      </c>
      <c r="D64" s="103" t="s">
        <v>0</v>
      </c>
      <c r="E64" s="103" t="s">
        <v>0</v>
      </c>
      <c r="F64" s="103">
        <v>8940938</v>
      </c>
      <c r="G64" s="103">
        <v>0</v>
      </c>
      <c r="H64" s="103">
        <v>862608</v>
      </c>
      <c r="I64" s="103">
        <v>-71938</v>
      </c>
      <c r="J64" s="103">
        <v>-1</v>
      </c>
      <c r="K64" s="103">
        <v>51983</v>
      </c>
      <c r="L64" s="103">
        <v>8510793.632999998</v>
      </c>
      <c r="M64" s="103">
        <v>8006391</v>
      </c>
      <c r="N64" s="103">
        <v>0</v>
      </c>
    </row>
    <row r="65" spans="1:14" s="32" customFormat="1" ht="15.75" customHeight="1" thickBot="1">
      <c r="A65" s="40" t="s">
        <v>36</v>
      </c>
      <c r="B65" s="87">
        <v>120822030</v>
      </c>
      <c r="C65" s="87">
        <v>153288544</v>
      </c>
      <c r="D65" s="87" t="s">
        <v>0</v>
      </c>
      <c r="E65" s="87" t="s">
        <v>0</v>
      </c>
      <c r="F65" s="87">
        <v>154031145</v>
      </c>
      <c r="G65" s="87">
        <v>0</v>
      </c>
      <c r="H65" s="87">
        <v>0</v>
      </c>
      <c r="I65" s="87">
        <v>-742601</v>
      </c>
      <c r="J65" s="87">
        <v>0</v>
      </c>
      <c r="K65" s="87">
        <v>0</v>
      </c>
      <c r="L65" s="87">
        <v>120822030.38080001</v>
      </c>
      <c r="M65" s="87">
        <v>153288544</v>
      </c>
      <c r="N65" s="87">
        <v>0</v>
      </c>
    </row>
    <row r="66" spans="1:14" s="32" customFormat="1" ht="32.25" thickBot="1">
      <c r="A66" s="37" t="s">
        <v>37</v>
      </c>
      <c r="B66" s="104" t="s">
        <v>0</v>
      </c>
      <c r="C66" s="105">
        <v>6605870774</v>
      </c>
      <c r="D66" s="105" t="s">
        <v>0</v>
      </c>
      <c r="E66" s="105" t="s">
        <v>0</v>
      </c>
      <c r="F66" s="105">
        <v>2661393324</v>
      </c>
      <c r="G66" s="105">
        <v>2489926</v>
      </c>
      <c r="H66" s="105">
        <v>28652484</v>
      </c>
      <c r="I66" s="105">
        <v>-811888</v>
      </c>
      <c r="J66" s="105">
        <v>19343621</v>
      </c>
      <c r="K66" s="105">
        <v>2596851</v>
      </c>
      <c r="L66" s="106" t="s">
        <v>1</v>
      </c>
      <c r="M66" s="105">
        <v>2653762499</v>
      </c>
      <c r="N66" s="105">
        <v>200964419</v>
      </c>
    </row>
    <row r="67" spans="1:14" ht="15.75" customHeight="1">
      <c r="A67" s="60" t="s">
        <v>8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7"/>
      <c r="M67" s="18"/>
      <c r="N67" s="18"/>
    </row>
    <row r="68" spans="1:14" ht="12.75">
      <c r="A68" s="61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7"/>
      <c r="M68" s="18"/>
      <c r="N68" s="18"/>
    </row>
    <row r="69" spans="1:14" ht="12.75">
      <c r="A69" s="19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7"/>
      <c r="M69" s="18"/>
      <c r="N69" s="18"/>
    </row>
    <row r="70" spans="1:14" ht="12.75">
      <c r="A70" s="19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7"/>
      <c r="M70" s="18"/>
      <c r="N70" s="18"/>
    </row>
    <row r="71" spans="1:14" ht="17.25" customHeight="1">
      <c r="A71" s="57"/>
      <c r="B71" s="11"/>
      <c r="C71" s="12"/>
      <c r="D71" s="12"/>
      <c r="E71" s="12"/>
      <c r="F71" s="13"/>
      <c r="G71" s="14"/>
      <c r="H71" s="10"/>
      <c r="I71" s="10"/>
      <c r="J71" s="10"/>
      <c r="K71" s="10"/>
      <c r="L71" s="10"/>
      <c r="M71" s="10"/>
      <c r="N71" s="10"/>
    </row>
    <row r="72" ht="12" customHeight="1">
      <c r="A72" s="58"/>
    </row>
  </sheetData>
  <sheetProtection/>
  <mergeCells count="10">
    <mergeCell ref="A3:N3"/>
    <mergeCell ref="D6:D7"/>
    <mergeCell ref="E6:E7"/>
    <mergeCell ref="A4:N4"/>
    <mergeCell ref="A6:A7"/>
    <mergeCell ref="B6:C6"/>
    <mergeCell ref="F6:F7"/>
    <mergeCell ref="G6:K6"/>
    <mergeCell ref="L6:M6"/>
    <mergeCell ref="N6:N7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72"/>
  <sheetViews>
    <sheetView zoomScale="93" zoomScaleNormal="93" zoomScaleSheetLayoutView="100" zoomScalePageLayoutView="0" workbookViewId="0" topLeftCell="A1">
      <selection activeCell="F17" sqref="F17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s="2" customFormat="1" ht="17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66"/>
      <c r="L1" s="67"/>
      <c r="N1" s="16" t="s">
        <v>64</v>
      </c>
    </row>
    <row r="2" spans="1:14" s="2" customFormat="1" ht="17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16" t="s">
        <v>61</v>
      </c>
    </row>
    <row r="3" spans="1:14" s="3" customFormat="1" ht="17.25" customHeight="1">
      <c r="A3" s="116" t="s">
        <v>60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s="4" customFormat="1" ht="17.25" customHeight="1">
      <c r="A4" s="119" t="s">
        <v>76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7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5"/>
      <c r="M5" s="5"/>
      <c r="N5" s="7" t="s">
        <v>4</v>
      </c>
    </row>
    <row r="6" spans="1:14" ht="25.5" customHeight="1">
      <c r="A6" s="117" t="s">
        <v>13</v>
      </c>
      <c r="B6" s="117" t="s">
        <v>14</v>
      </c>
      <c r="C6" s="117"/>
      <c r="D6" s="117" t="s">
        <v>22</v>
      </c>
      <c r="E6" s="117" t="s">
        <v>23</v>
      </c>
      <c r="F6" s="117" t="s">
        <v>9</v>
      </c>
      <c r="G6" s="117" t="s">
        <v>15</v>
      </c>
      <c r="H6" s="117"/>
      <c r="I6" s="117"/>
      <c r="J6" s="117"/>
      <c r="K6" s="117"/>
      <c r="L6" s="117" t="s">
        <v>19</v>
      </c>
      <c r="M6" s="117"/>
      <c r="N6" s="117" t="s">
        <v>21</v>
      </c>
    </row>
    <row r="7" spans="1:14" ht="38.25">
      <c r="A7" s="117"/>
      <c r="B7" s="22" t="s">
        <v>12</v>
      </c>
      <c r="C7" s="8" t="s">
        <v>5</v>
      </c>
      <c r="D7" s="117"/>
      <c r="E7" s="117"/>
      <c r="F7" s="117"/>
      <c r="G7" s="22" t="s">
        <v>16</v>
      </c>
      <c r="H7" s="22" t="s">
        <v>17</v>
      </c>
      <c r="I7" s="22" t="s">
        <v>10</v>
      </c>
      <c r="J7" s="22" t="s">
        <v>18</v>
      </c>
      <c r="K7" s="22" t="s">
        <v>11</v>
      </c>
      <c r="L7" s="22" t="s">
        <v>12</v>
      </c>
      <c r="M7" s="22" t="s">
        <v>20</v>
      </c>
      <c r="N7" s="117"/>
    </row>
    <row r="8" spans="1:14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9" spans="1:14" ht="15.75" customHeight="1">
      <c r="A9" s="59" t="s">
        <v>24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ht="15.75" customHeight="1">
      <c r="A10" s="27" t="s">
        <v>25</v>
      </c>
      <c r="B10" s="43"/>
      <c r="C10" s="43"/>
      <c r="D10" s="43"/>
      <c r="E10" s="43"/>
      <c r="F10" s="43"/>
      <c r="G10" s="43"/>
      <c r="H10" s="43"/>
      <c r="I10" s="44"/>
      <c r="J10" s="44"/>
      <c r="K10" s="43"/>
      <c r="L10" s="43"/>
      <c r="M10" s="43"/>
      <c r="N10" s="45"/>
    </row>
    <row r="11" spans="1:14" s="54" customFormat="1" ht="15.75" customHeight="1">
      <c r="A11" s="38" t="s">
        <v>38</v>
      </c>
      <c r="B11" s="23">
        <v>1349880</v>
      </c>
      <c r="C11" s="48">
        <v>1163389</v>
      </c>
      <c r="D11" s="49">
        <v>37792</v>
      </c>
      <c r="E11" s="50">
        <v>44270</v>
      </c>
      <c r="F11" s="51">
        <v>404032</v>
      </c>
      <c r="G11" s="52">
        <v>0</v>
      </c>
      <c r="H11" s="52">
        <v>87003</v>
      </c>
      <c r="I11" s="52">
        <v>-26182</v>
      </c>
      <c r="J11" s="52">
        <v>0</v>
      </c>
      <c r="K11" s="52">
        <v>9521</v>
      </c>
      <c r="L11" s="52">
        <v>337469.77410000004</v>
      </c>
      <c r="M11" s="52">
        <v>290847</v>
      </c>
      <c r="N11" s="53">
        <v>0</v>
      </c>
    </row>
    <row r="12" spans="1:14" ht="15.75" customHeight="1">
      <c r="A12" s="26" t="s">
        <v>26</v>
      </c>
      <c r="B12" s="46">
        <v>1349880</v>
      </c>
      <c r="C12" s="46">
        <v>1163389</v>
      </c>
      <c r="D12" s="46" t="s">
        <v>0</v>
      </c>
      <c r="E12" s="46" t="s">
        <v>0</v>
      </c>
      <c r="F12" s="46">
        <v>404032</v>
      </c>
      <c r="G12" s="46">
        <v>0</v>
      </c>
      <c r="H12" s="46">
        <v>87003</v>
      </c>
      <c r="I12" s="46">
        <v>-26182</v>
      </c>
      <c r="J12" s="46">
        <v>0</v>
      </c>
      <c r="K12" s="46">
        <v>9521</v>
      </c>
      <c r="L12" s="46">
        <v>337469.77410000004</v>
      </c>
      <c r="M12" s="46">
        <v>290847</v>
      </c>
      <c r="N12" s="47">
        <v>0</v>
      </c>
    </row>
    <row r="13" spans="1:14" ht="15.75" customHeight="1">
      <c r="A13" s="41" t="s">
        <v>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5"/>
    </row>
    <row r="14" spans="1:14" s="54" customFormat="1" ht="22.5">
      <c r="A14" s="55" t="s">
        <v>39</v>
      </c>
      <c r="B14" s="68">
        <v>472951</v>
      </c>
      <c r="C14" s="68">
        <v>472951</v>
      </c>
      <c r="D14" s="68" t="s">
        <v>1</v>
      </c>
      <c r="E14" s="68" t="s">
        <v>1</v>
      </c>
      <c r="F14" s="69">
        <v>0</v>
      </c>
      <c r="G14" s="68">
        <v>0</v>
      </c>
      <c r="H14" s="68">
        <v>29793</v>
      </c>
      <c r="I14" s="68">
        <v>0</v>
      </c>
      <c r="J14" s="68">
        <v>29793</v>
      </c>
      <c r="K14" s="68">
        <v>0</v>
      </c>
      <c r="L14" s="68">
        <v>0</v>
      </c>
      <c r="M14" s="68">
        <v>0</v>
      </c>
      <c r="N14" s="107">
        <v>0</v>
      </c>
    </row>
    <row r="15" spans="1:14" s="54" customFormat="1" ht="22.5">
      <c r="A15" s="55" t="s">
        <v>65</v>
      </c>
      <c r="B15" s="68">
        <v>3196</v>
      </c>
      <c r="C15" s="68">
        <v>3196</v>
      </c>
      <c r="D15" s="68" t="s">
        <v>1</v>
      </c>
      <c r="E15" s="68" t="s">
        <v>1</v>
      </c>
      <c r="F15" s="69">
        <v>0</v>
      </c>
      <c r="G15" s="68">
        <v>0</v>
      </c>
      <c r="H15" s="68">
        <v>3196</v>
      </c>
      <c r="I15" s="68">
        <v>0</v>
      </c>
      <c r="J15" s="68">
        <v>3196</v>
      </c>
      <c r="K15" s="68">
        <v>0</v>
      </c>
      <c r="L15" s="68">
        <v>0</v>
      </c>
      <c r="M15" s="68">
        <v>0</v>
      </c>
      <c r="N15" s="107">
        <v>0</v>
      </c>
    </row>
    <row r="16" spans="1:14" s="54" customFormat="1" ht="15.75" customHeight="1">
      <c r="A16" s="56" t="s">
        <v>40</v>
      </c>
      <c r="B16" s="70">
        <v>150000000</v>
      </c>
      <c r="C16" s="70">
        <v>150000000</v>
      </c>
      <c r="D16" s="71">
        <v>38764</v>
      </c>
      <c r="E16" s="71">
        <v>47557</v>
      </c>
      <c r="F16" s="70">
        <v>131925610</v>
      </c>
      <c r="G16" s="68">
        <v>0</v>
      </c>
      <c r="H16" s="68">
        <v>4066115</v>
      </c>
      <c r="I16" s="68">
        <v>0</v>
      </c>
      <c r="J16" s="68">
        <v>0</v>
      </c>
      <c r="K16" s="68">
        <v>0</v>
      </c>
      <c r="L16" s="68">
        <v>127859495</v>
      </c>
      <c r="M16" s="68">
        <v>127859495</v>
      </c>
      <c r="N16" s="107">
        <v>0</v>
      </c>
    </row>
    <row r="17" spans="1:14" s="54" customFormat="1" ht="15.75" customHeight="1">
      <c r="A17" s="56" t="s">
        <v>41</v>
      </c>
      <c r="B17" s="70">
        <v>7019240</v>
      </c>
      <c r="C17" s="70">
        <v>7019240</v>
      </c>
      <c r="D17" s="71">
        <v>38694</v>
      </c>
      <c r="E17" s="71">
        <v>43723</v>
      </c>
      <c r="F17" s="70">
        <v>1654522</v>
      </c>
      <c r="G17" s="68">
        <v>0</v>
      </c>
      <c r="H17" s="68">
        <v>701924</v>
      </c>
      <c r="I17" s="68">
        <v>0</v>
      </c>
      <c r="J17" s="68">
        <v>0</v>
      </c>
      <c r="K17" s="68">
        <v>668</v>
      </c>
      <c r="L17" s="68">
        <v>952598</v>
      </c>
      <c r="M17" s="68">
        <v>952598</v>
      </c>
      <c r="N17" s="107">
        <v>0</v>
      </c>
    </row>
    <row r="18" spans="1:14" s="54" customFormat="1" ht="15.75" customHeight="1">
      <c r="A18" s="56" t="s">
        <v>42</v>
      </c>
      <c r="B18" s="70">
        <v>4590023</v>
      </c>
      <c r="C18" s="70">
        <v>4590023</v>
      </c>
      <c r="D18" s="71">
        <v>35723</v>
      </c>
      <c r="E18" s="71">
        <v>44756</v>
      </c>
      <c r="F18" s="70">
        <v>1606848</v>
      </c>
      <c r="G18" s="68">
        <v>0</v>
      </c>
      <c r="H18" s="68">
        <v>277917</v>
      </c>
      <c r="I18" s="68">
        <v>0</v>
      </c>
      <c r="J18" s="68">
        <v>0</v>
      </c>
      <c r="K18" s="68">
        <v>2213</v>
      </c>
      <c r="L18" s="68">
        <v>1328931</v>
      </c>
      <c r="M18" s="68">
        <v>1328931</v>
      </c>
      <c r="N18" s="107">
        <v>0</v>
      </c>
    </row>
    <row r="19" spans="1:14" s="54" customFormat="1" ht="15.75" customHeight="1">
      <c r="A19" s="56" t="s">
        <v>38</v>
      </c>
      <c r="B19" s="70">
        <v>18620142</v>
      </c>
      <c r="C19" s="70">
        <v>18620142</v>
      </c>
      <c r="D19" s="71">
        <v>36259</v>
      </c>
      <c r="E19" s="71">
        <v>44286</v>
      </c>
      <c r="F19" s="70">
        <v>5979266</v>
      </c>
      <c r="G19" s="68">
        <v>0</v>
      </c>
      <c r="H19" s="68">
        <v>1328726</v>
      </c>
      <c r="I19" s="68">
        <v>0</v>
      </c>
      <c r="J19" s="68">
        <v>0</v>
      </c>
      <c r="K19" s="68">
        <v>0</v>
      </c>
      <c r="L19" s="68">
        <v>4650540</v>
      </c>
      <c r="M19" s="68">
        <v>4650540</v>
      </c>
      <c r="N19" s="107">
        <v>0</v>
      </c>
    </row>
    <row r="20" spans="1:14" s="54" customFormat="1" ht="15.75" customHeight="1">
      <c r="A20" s="56" t="s">
        <v>43</v>
      </c>
      <c r="B20" s="70">
        <v>2900000000</v>
      </c>
      <c r="C20" s="70">
        <v>2900000000</v>
      </c>
      <c r="D20" s="71">
        <v>39842</v>
      </c>
      <c r="E20" s="71">
        <v>45950</v>
      </c>
      <c r="F20" s="70">
        <v>700000000</v>
      </c>
      <c r="G20" s="68">
        <v>0</v>
      </c>
      <c r="H20" s="68">
        <v>0</v>
      </c>
      <c r="I20" s="68">
        <v>0</v>
      </c>
      <c r="J20" s="68">
        <v>0</v>
      </c>
      <c r="K20" s="68">
        <v>22625000</v>
      </c>
      <c r="L20" s="68">
        <v>700000000</v>
      </c>
      <c r="M20" s="68">
        <v>700000000</v>
      </c>
      <c r="N20" s="107">
        <v>0</v>
      </c>
    </row>
    <row r="21" spans="1:14" s="54" customFormat="1" ht="15.75" customHeight="1">
      <c r="A21" s="56" t="s">
        <v>44</v>
      </c>
      <c r="B21" s="70">
        <v>750000000</v>
      </c>
      <c r="C21" s="70">
        <v>750000000</v>
      </c>
      <c r="D21" s="71">
        <v>40127</v>
      </c>
      <c r="E21" s="71">
        <v>45742</v>
      </c>
      <c r="F21" s="70">
        <v>225000000</v>
      </c>
      <c r="G21" s="68">
        <v>0</v>
      </c>
      <c r="H21" s="68">
        <v>0</v>
      </c>
      <c r="I21" s="68">
        <v>0</v>
      </c>
      <c r="J21" s="68">
        <v>0</v>
      </c>
      <c r="K21" s="68">
        <v>3121500</v>
      </c>
      <c r="L21" s="68">
        <v>225000000</v>
      </c>
      <c r="M21" s="68">
        <v>225000000</v>
      </c>
      <c r="N21" s="107">
        <v>0</v>
      </c>
    </row>
    <row r="22" spans="1:14" s="54" customFormat="1" ht="15.75" customHeight="1">
      <c r="A22" s="62" t="s">
        <v>45</v>
      </c>
      <c r="B22" s="70">
        <v>200000000</v>
      </c>
      <c r="C22" s="70">
        <v>200000000</v>
      </c>
      <c r="D22" s="71">
        <v>42080</v>
      </c>
      <c r="E22" s="71" t="s">
        <v>2</v>
      </c>
      <c r="F22" s="70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107">
        <v>200000000</v>
      </c>
    </row>
    <row r="23" spans="1:14" s="54" customFormat="1" ht="15.75" customHeight="1">
      <c r="A23" s="62" t="s">
        <v>46</v>
      </c>
      <c r="B23" s="70">
        <v>25000000</v>
      </c>
      <c r="C23" s="70">
        <v>25000000</v>
      </c>
      <c r="D23" s="72">
        <v>39962</v>
      </c>
      <c r="E23" s="72">
        <v>45441</v>
      </c>
      <c r="F23" s="70">
        <v>20000000</v>
      </c>
      <c r="G23" s="68">
        <v>0</v>
      </c>
      <c r="H23" s="68">
        <v>2500000</v>
      </c>
      <c r="I23" s="68">
        <v>0</v>
      </c>
      <c r="J23" s="68">
        <v>0</v>
      </c>
      <c r="K23" s="68">
        <v>932000</v>
      </c>
      <c r="L23" s="68">
        <v>17500000</v>
      </c>
      <c r="M23" s="68">
        <v>17500000</v>
      </c>
      <c r="N23" s="107">
        <v>0</v>
      </c>
    </row>
    <row r="24" spans="1:14" s="54" customFormat="1" ht="15.75" customHeight="1">
      <c r="A24" s="62" t="s">
        <v>47</v>
      </c>
      <c r="B24" s="70">
        <v>400000000</v>
      </c>
      <c r="C24" s="70">
        <v>400000000</v>
      </c>
      <c r="D24" s="71">
        <v>40109</v>
      </c>
      <c r="E24" s="71">
        <v>44561</v>
      </c>
      <c r="F24" s="70">
        <v>260000000</v>
      </c>
      <c r="G24" s="68">
        <v>0</v>
      </c>
      <c r="H24" s="68">
        <v>70000000</v>
      </c>
      <c r="I24" s="68">
        <v>0</v>
      </c>
      <c r="J24" s="68">
        <v>0</v>
      </c>
      <c r="K24" s="68">
        <v>8587000</v>
      </c>
      <c r="L24" s="68">
        <v>190000000</v>
      </c>
      <c r="M24" s="68">
        <v>190000000</v>
      </c>
      <c r="N24" s="107">
        <v>0</v>
      </c>
    </row>
    <row r="25" spans="1:14" s="54" customFormat="1" ht="22.5">
      <c r="A25" s="63" t="s">
        <v>48</v>
      </c>
      <c r="B25" s="70">
        <v>100000000</v>
      </c>
      <c r="C25" s="70">
        <v>100000000</v>
      </c>
      <c r="D25" s="71">
        <v>40267</v>
      </c>
      <c r="E25" s="71">
        <v>43612</v>
      </c>
      <c r="F25" s="70">
        <v>45454545</v>
      </c>
      <c r="G25" s="68">
        <v>0</v>
      </c>
      <c r="H25" s="68">
        <v>9090909</v>
      </c>
      <c r="I25" s="68">
        <v>0</v>
      </c>
      <c r="J25" s="68">
        <v>0</v>
      </c>
      <c r="K25" s="68">
        <v>22853</v>
      </c>
      <c r="L25" s="68">
        <v>36363636</v>
      </c>
      <c r="M25" s="68">
        <v>36363636</v>
      </c>
      <c r="N25" s="107">
        <v>0</v>
      </c>
    </row>
    <row r="26" spans="1:14" s="54" customFormat="1" ht="11.25">
      <c r="A26" s="56" t="s">
        <v>63</v>
      </c>
      <c r="B26" s="70">
        <v>7019240</v>
      </c>
      <c r="C26" s="70">
        <v>7019240</v>
      </c>
      <c r="D26" s="71">
        <v>38694</v>
      </c>
      <c r="E26" s="71">
        <v>43723</v>
      </c>
      <c r="F26" s="70">
        <v>1551629</v>
      </c>
      <c r="G26" s="68">
        <v>0</v>
      </c>
      <c r="H26" s="68">
        <v>644392</v>
      </c>
      <c r="I26" s="68">
        <v>0</v>
      </c>
      <c r="J26" s="68">
        <v>0</v>
      </c>
      <c r="K26" s="68">
        <v>2071</v>
      </c>
      <c r="L26" s="68">
        <v>907237</v>
      </c>
      <c r="M26" s="68">
        <v>907237</v>
      </c>
      <c r="N26" s="107">
        <v>0</v>
      </c>
    </row>
    <row r="27" spans="1:14" s="54" customFormat="1" ht="15.75" customHeight="1">
      <c r="A27" s="63" t="s">
        <v>67</v>
      </c>
      <c r="B27" s="70">
        <v>19329312</v>
      </c>
      <c r="C27" s="70">
        <v>19329312</v>
      </c>
      <c r="D27" s="71">
        <v>42766</v>
      </c>
      <c r="E27" s="71">
        <v>51089</v>
      </c>
      <c r="F27" s="70">
        <v>0</v>
      </c>
      <c r="G27" s="68">
        <v>19329312</v>
      </c>
      <c r="H27" s="68">
        <v>458734</v>
      </c>
      <c r="I27" s="68">
        <v>0</v>
      </c>
      <c r="J27" s="68"/>
      <c r="K27" s="68">
        <v>0</v>
      </c>
      <c r="L27" s="68">
        <v>18870578</v>
      </c>
      <c r="M27" s="68">
        <v>18870578</v>
      </c>
      <c r="N27" s="107">
        <v>0</v>
      </c>
    </row>
    <row r="28" spans="1:14" s="32" customFormat="1" ht="15.75" customHeight="1">
      <c r="A28" s="26" t="s">
        <v>27</v>
      </c>
      <c r="B28" s="73">
        <v>4581577957</v>
      </c>
      <c r="C28" s="73">
        <v>4581577957</v>
      </c>
      <c r="D28" s="73" t="s">
        <v>0</v>
      </c>
      <c r="E28" s="73" t="s">
        <v>0</v>
      </c>
      <c r="F28" s="73">
        <v>1393172420</v>
      </c>
      <c r="G28" s="73">
        <v>19329312</v>
      </c>
      <c r="H28" s="73">
        <v>89068717</v>
      </c>
      <c r="I28" s="73">
        <v>0</v>
      </c>
      <c r="J28" s="73">
        <v>0</v>
      </c>
      <c r="K28" s="73">
        <v>35293305</v>
      </c>
      <c r="L28" s="73">
        <v>1323433015</v>
      </c>
      <c r="M28" s="73">
        <v>1323433015</v>
      </c>
      <c r="N28" s="73">
        <v>200000000</v>
      </c>
    </row>
    <row r="29" spans="1:14" ht="15.75" customHeight="1">
      <c r="A29" s="41" t="s">
        <v>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5"/>
    </row>
    <row r="30" spans="1:14" s="24" customFormat="1" ht="15.75" customHeight="1">
      <c r="A30" s="29" t="s">
        <v>41</v>
      </c>
      <c r="B30" s="74">
        <v>9591610</v>
      </c>
      <c r="C30" s="74">
        <v>8260084</v>
      </c>
      <c r="D30" s="75">
        <v>38694</v>
      </c>
      <c r="E30" s="75">
        <v>43296</v>
      </c>
      <c r="F30" s="74">
        <v>1345529</v>
      </c>
      <c r="G30" s="76">
        <v>0</v>
      </c>
      <c r="H30" s="76">
        <v>840264</v>
      </c>
      <c r="I30" s="76">
        <v>-109846</v>
      </c>
      <c r="J30" s="76">
        <v>0</v>
      </c>
      <c r="K30" s="76">
        <v>20471</v>
      </c>
      <c r="L30" s="76">
        <v>459160.5428</v>
      </c>
      <c r="M30" s="76">
        <v>395419</v>
      </c>
      <c r="N30" s="108">
        <v>0</v>
      </c>
    </row>
    <row r="31" spans="1:14" s="24" customFormat="1" ht="15.75" customHeight="1">
      <c r="A31" s="28" t="s">
        <v>49</v>
      </c>
      <c r="B31" s="77">
        <v>9591610</v>
      </c>
      <c r="C31" s="74">
        <v>8260084</v>
      </c>
      <c r="D31" s="78">
        <v>38694</v>
      </c>
      <c r="E31" s="78">
        <v>43298</v>
      </c>
      <c r="F31" s="77">
        <v>1281456</v>
      </c>
      <c r="G31" s="79">
        <v>0</v>
      </c>
      <c r="H31" s="79">
        <v>831259</v>
      </c>
      <c r="I31" s="79">
        <v>-73607</v>
      </c>
      <c r="J31" s="79">
        <v>0</v>
      </c>
      <c r="K31" s="79">
        <v>17489</v>
      </c>
      <c r="L31" s="76">
        <v>437296.308</v>
      </c>
      <c r="M31" s="76">
        <v>376590</v>
      </c>
      <c r="N31" s="109">
        <v>0</v>
      </c>
    </row>
    <row r="32" spans="1:14" s="24" customFormat="1" ht="15.75" customHeight="1">
      <c r="A32" s="28" t="s">
        <v>50</v>
      </c>
      <c r="B32" s="77">
        <v>9318877</v>
      </c>
      <c r="C32" s="74">
        <v>8025213</v>
      </c>
      <c r="D32" s="78">
        <v>33764</v>
      </c>
      <c r="E32" s="78">
        <v>44889</v>
      </c>
      <c r="F32" s="77">
        <v>2210150</v>
      </c>
      <c r="G32" s="79">
        <v>0</v>
      </c>
      <c r="H32" s="79">
        <v>0</v>
      </c>
      <c r="I32" s="79">
        <v>-203847</v>
      </c>
      <c r="J32" s="79">
        <v>0</v>
      </c>
      <c r="K32" s="79">
        <v>0</v>
      </c>
      <c r="L32" s="76">
        <v>2329719.0436</v>
      </c>
      <c r="M32" s="76">
        <v>2006303</v>
      </c>
      <c r="N32" s="109">
        <v>0</v>
      </c>
    </row>
    <row r="33" spans="1:14" s="24" customFormat="1" ht="15.75" customHeight="1">
      <c r="A33" s="28" t="s">
        <v>51</v>
      </c>
      <c r="B33" s="77">
        <v>15927358</v>
      </c>
      <c r="C33" s="74">
        <v>13716292</v>
      </c>
      <c r="D33" s="78">
        <v>35723</v>
      </c>
      <c r="E33" s="78">
        <v>45487</v>
      </c>
      <c r="F33" s="77">
        <v>3517154</v>
      </c>
      <c r="G33" s="79">
        <v>0</v>
      </c>
      <c r="H33" s="79">
        <v>850471</v>
      </c>
      <c r="I33" s="79">
        <v>-279532</v>
      </c>
      <c r="J33" s="79">
        <v>0</v>
      </c>
      <c r="K33" s="79">
        <v>62435</v>
      </c>
      <c r="L33" s="76">
        <v>2771959.7412</v>
      </c>
      <c r="M33" s="76">
        <v>2387151</v>
      </c>
      <c r="N33" s="109">
        <v>0</v>
      </c>
    </row>
    <row r="34" spans="1:14" s="24" customFormat="1" ht="15.75" customHeight="1">
      <c r="A34" s="25" t="s">
        <v>52</v>
      </c>
      <c r="B34" s="80">
        <v>2208542</v>
      </c>
      <c r="C34" s="74">
        <v>1901948</v>
      </c>
      <c r="D34" s="81">
        <v>36879</v>
      </c>
      <c r="E34" s="81">
        <v>42809</v>
      </c>
      <c r="F34" s="80">
        <v>87981</v>
      </c>
      <c r="G34" s="82">
        <v>0</v>
      </c>
      <c r="H34" s="82">
        <v>87236</v>
      </c>
      <c r="I34" s="82">
        <v>-745</v>
      </c>
      <c r="J34" s="82">
        <v>0</v>
      </c>
      <c r="K34" s="82">
        <v>680</v>
      </c>
      <c r="L34" s="82">
        <v>0</v>
      </c>
      <c r="M34" s="76">
        <v>0</v>
      </c>
      <c r="N34" s="110">
        <v>0</v>
      </c>
    </row>
    <row r="35" spans="1:14" ht="15.75" customHeight="1">
      <c r="A35" s="26" t="s">
        <v>6</v>
      </c>
      <c r="B35" s="73">
        <v>46637997</v>
      </c>
      <c r="C35" s="73">
        <v>40163621</v>
      </c>
      <c r="D35" s="73" t="s">
        <v>0</v>
      </c>
      <c r="E35" s="73" t="s">
        <v>0</v>
      </c>
      <c r="F35" s="73">
        <v>8442270</v>
      </c>
      <c r="G35" s="73">
        <v>0</v>
      </c>
      <c r="H35" s="73">
        <v>2609230</v>
      </c>
      <c r="I35" s="73">
        <v>-667577</v>
      </c>
      <c r="J35" s="73">
        <v>0</v>
      </c>
      <c r="K35" s="73">
        <v>101075</v>
      </c>
      <c r="L35" s="73">
        <v>5998135.635600001</v>
      </c>
      <c r="M35" s="73">
        <v>5165463</v>
      </c>
      <c r="N35" s="73">
        <v>0</v>
      </c>
    </row>
    <row r="36" spans="1:14" ht="15.75" customHeight="1">
      <c r="A36" s="41" t="s">
        <v>28</v>
      </c>
      <c r="B36" s="42"/>
      <c r="C36" s="42"/>
      <c r="D36" s="42"/>
      <c r="E36" s="42"/>
      <c r="F36" s="42"/>
      <c r="G36" s="43"/>
      <c r="H36" s="43"/>
      <c r="I36" s="43"/>
      <c r="J36" s="43"/>
      <c r="K36" s="43"/>
      <c r="L36" s="43"/>
      <c r="M36" s="43"/>
      <c r="N36" s="45"/>
    </row>
    <row r="37" spans="1:14" s="24" customFormat="1" ht="22.5">
      <c r="A37" s="64" t="s">
        <v>53</v>
      </c>
      <c r="B37" s="82">
        <v>120822030</v>
      </c>
      <c r="C37" s="82">
        <v>145867476</v>
      </c>
      <c r="D37" s="83">
        <v>40053</v>
      </c>
      <c r="E37" s="83">
        <v>42725</v>
      </c>
      <c r="F37" s="84">
        <v>154031145</v>
      </c>
      <c r="G37" s="82">
        <v>0</v>
      </c>
      <c r="H37" s="82">
        <v>0</v>
      </c>
      <c r="I37" s="82">
        <v>-8163669</v>
      </c>
      <c r="J37" s="82">
        <v>0</v>
      </c>
      <c r="K37" s="82">
        <v>444064</v>
      </c>
      <c r="L37" s="82">
        <v>120822030.3708</v>
      </c>
      <c r="M37" s="82">
        <v>145867476</v>
      </c>
      <c r="N37" s="110">
        <v>0</v>
      </c>
    </row>
    <row r="38" spans="1:14" ht="15.75" customHeight="1">
      <c r="A38" s="26" t="s">
        <v>29</v>
      </c>
      <c r="B38" s="85">
        <v>120822030</v>
      </c>
      <c r="C38" s="85">
        <v>145867476</v>
      </c>
      <c r="D38" s="85" t="s">
        <v>0</v>
      </c>
      <c r="E38" s="85" t="s">
        <v>0</v>
      </c>
      <c r="F38" s="85">
        <v>154031145</v>
      </c>
      <c r="G38" s="85">
        <v>0</v>
      </c>
      <c r="H38" s="85">
        <v>0</v>
      </c>
      <c r="I38" s="85">
        <v>-8163669</v>
      </c>
      <c r="J38" s="85">
        <v>0</v>
      </c>
      <c r="K38" s="85">
        <v>444064</v>
      </c>
      <c r="L38" s="85">
        <v>120822030.3708</v>
      </c>
      <c r="M38" s="85">
        <v>145867476</v>
      </c>
      <c r="N38" s="85">
        <v>0</v>
      </c>
    </row>
    <row r="39" spans="1:14" ht="15.75" customHeight="1" thickBot="1">
      <c r="A39" s="34" t="str">
        <f>"Total in "&amp;LEFT(A4,LEN(A4)-5)&amp;":"</f>
        <v>Total in January - October:</v>
      </c>
      <c r="B39" s="86" t="s">
        <v>0</v>
      </c>
      <c r="C39" s="87">
        <v>4768772443</v>
      </c>
      <c r="D39" s="87" t="s">
        <v>0</v>
      </c>
      <c r="E39" s="87" t="s">
        <v>0</v>
      </c>
      <c r="F39" s="87">
        <v>1556049867</v>
      </c>
      <c r="G39" s="87">
        <v>19329312</v>
      </c>
      <c r="H39" s="87">
        <v>91764950</v>
      </c>
      <c r="I39" s="87">
        <v>-8857428</v>
      </c>
      <c r="J39" s="87">
        <v>0</v>
      </c>
      <c r="K39" s="87">
        <v>35847965</v>
      </c>
      <c r="L39" s="86" t="s">
        <v>1</v>
      </c>
      <c r="M39" s="87">
        <v>1474756801</v>
      </c>
      <c r="N39" s="87">
        <v>200000000</v>
      </c>
    </row>
    <row r="40" spans="1:14" ht="15.75" customHeight="1">
      <c r="A40" s="33" t="s">
        <v>30</v>
      </c>
      <c r="B40" s="88"/>
      <c r="C40" s="88"/>
      <c r="D40" s="88"/>
      <c r="E40" s="88"/>
      <c r="F40" s="88"/>
      <c r="G40" s="89"/>
      <c r="H40" s="89"/>
      <c r="I40" s="89"/>
      <c r="J40" s="89"/>
      <c r="K40" s="89"/>
      <c r="L40" s="89"/>
      <c r="M40" s="89"/>
      <c r="N40" s="111"/>
    </row>
    <row r="41" spans="1:14" ht="15.75" customHeight="1">
      <c r="A41" s="41" t="s">
        <v>5</v>
      </c>
      <c r="B41" s="90"/>
      <c r="C41" s="90"/>
      <c r="D41" s="90"/>
      <c r="E41" s="90"/>
      <c r="F41" s="90"/>
      <c r="G41" s="90"/>
      <c r="H41" s="91"/>
      <c r="I41" s="90"/>
      <c r="J41" s="90"/>
      <c r="K41" s="90"/>
      <c r="L41" s="90"/>
      <c r="M41" s="90"/>
      <c r="N41" s="112"/>
    </row>
    <row r="42" spans="1:14" ht="15.75" customHeight="1">
      <c r="A42" s="29" t="s">
        <v>54</v>
      </c>
      <c r="B42" s="76">
        <v>317</v>
      </c>
      <c r="C42" s="76">
        <v>317</v>
      </c>
      <c r="D42" s="92" t="s">
        <v>0</v>
      </c>
      <c r="E42" s="92" t="s">
        <v>0</v>
      </c>
      <c r="F42" s="92">
        <v>112</v>
      </c>
      <c r="G42" s="76">
        <v>0</v>
      </c>
      <c r="H42" s="76">
        <v>142</v>
      </c>
      <c r="I42" s="76">
        <v>0</v>
      </c>
      <c r="J42" s="76">
        <v>142</v>
      </c>
      <c r="K42" s="76">
        <v>0</v>
      </c>
      <c r="L42" s="76">
        <v>112</v>
      </c>
      <c r="M42" s="76">
        <v>112</v>
      </c>
      <c r="N42" s="108">
        <v>0</v>
      </c>
    </row>
    <row r="43" spans="1:14" ht="22.5">
      <c r="A43" s="30" t="s">
        <v>55</v>
      </c>
      <c r="B43" s="76">
        <v>100467</v>
      </c>
      <c r="C43" s="76">
        <v>100467</v>
      </c>
      <c r="D43" s="92" t="s">
        <v>0</v>
      </c>
      <c r="E43" s="92" t="s">
        <v>0</v>
      </c>
      <c r="F43" s="92">
        <v>57715</v>
      </c>
      <c r="G43" s="76">
        <v>0</v>
      </c>
      <c r="H43" s="76">
        <v>23924</v>
      </c>
      <c r="I43" s="76">
        <v>0</v>
      </c>
      <c r="J43" s="76">
        <v>2944</v>
      </c>
      <c r="K43" s="76">
        <v>0</v>
      </c>
      <c r="L43" s="76">
        <v>36735</v>
      </c>
      <c r="M43" s="76">
        <v>36735</v>
      </c>
      <c r="N43" s="108">
        <v>0</v>
      </c>
    </row>
    <row r="44" spans="1:14" ht="22.5">
      <c r="A44" s="30" t="s">
        <v>56</v>
      </c>
      <c r="B44" s="76">
        <v>42214150</v>
      </c>
      <c r="C44" s="76">
        <v>42214150</v>
      </c>
      <c r="D44" s="92" t="s">
        <v>0</v>
      </c>
      <c r="E44" s="92" t="s">
        <v>0</v>
      </c>
      <c r="F44" s="92">
        <v>28983057</v>
      </c>
      <c r="G44" s="76">
        <v>4407143</v>
      </c>
      <c r="H44" s="76">
        <v>1840422</v>
      </c>
      <c r="I44" s="76">
        <v>0</v>
      </c>
      <c r="J44" s="76">
        <v>36657</v>
      </c>
      <c r="K44" s="76">
        <v>278689</v>
      </c>
      <c r="L44" s="76">
        <v>31586435</v>
      </c>
      <c r="M44" s="76">
        <v>31586435</v>
      </c>
      <c r="N44" s="108">
        <v>0</v>
      </c>
    </row>
    <row r="45" spans="1:14" ht="33.75">
      <c r="A45" s="30" t="s">
        <v>62</v>
      </c>
      <c r="B45" s="76">
        <v>538040</v>
      </c>
      <c r="C45" s="76">
        <v>538040</v>
      </c>
      <c r="D45" s="92" t="s">
        <v>0</v>
      </c>
      <c r="E45" s="92" t="s">
        <v>0</v>
      </c>
      <c r="F45" s="92">
        <v>166223</v>
      </c>
      <c r="G45" s="76">
        <v>0</v>
      </c>
      <c r="H45" s="76">
        <v>24788</v>
      </c>
      <c r="I45" s="76">
        <v>0</v>
      </c>
      <c r="J45" s="76">
        <v>0</v>
      </c>
      <c r="K45" s="76">
        <v>0</v>
      </c>
      <c r="L45" s="76">
        <v>141435</v>
      </c>
      <c r="M45" s="76">
        <v>141435</v>
      </c>
      <c r="N45" s="108">
        <v>0</v>
      </c>
    </row>
    <row r="46" spans="1:14" s="32" customFormat="1" ht="15.75" customHeight="1">
      <c r="A46" s="26" t="s">
        <v>31</v>
      </c>
      <c r="B46" s="85">
        <v>42852974</v>
      </c>
      <c r="C46" s="85">
        <v>42852974</v>
      </c>
      <c r="D46" s="85" t="s">
        <v>0</v>
      </c>
      <c r="E46" s="85" t="s">
        <v>0</v>
      </c>
      <c r="F46" s="85">
        <v>29207107</v>
      </c>
      <c r="G46" s="85">
        <v>4407143</v>
      </c>
      <c r="H46" s="85">
        <v>1889276</v>
      </c>
      <c r="I46" s="85">
        <v>0</v>
      </c>
      <c r="J46" s="85">
        <v>39743</v>
      </c>
      <c r="K46" s="85">
        <v>278689</v>
      </c>
      <c r="L46" s="85">
        <v>31764717</v>
      </c>
      <c r="M46" s="85">
        <v>31764717</v>
      </c>
      <c r="N46" s="85">
        <v>0</v>
      </c>
    </row>
    <row r="47" spans="1:14" s="32" customFormat="1" ht="15.75" customHeight="1" thickBot="1">
      <c r="A47" s="36" t="str">
        <f>"Total in "&amp;LEFT(A4,LEN(A4)-5)&amp;":"</f>
        <v>Total in January - October:</v>
      </c>
      <c r="B47" s="93" t="s">
        <v>0</v>
      </c>
      <c r="C47" s="94">
        <v>42852974</v>
      </c>
      <c r="D47" s="94" t="s">
        <v>0</v>
      </c>
      <c r="E47" s="94" t="s">
        <v>0</v>
      </c>
      <c r="F47" s="94">
        <v>29207107</v>
      </c>
      <c r="G47" s="94">
        <v>4407143</v>
      </c>
      <c r="H47" s="94">
        <v>1889276</v>
      </c>
      <c r="I47" s="94">
        <v>0</v>
      </c>
      <c r="J47" s="94">
        <v>39743</v>
      </c>
      <c r="K47" s="94">
        <v>278689</v>
      </c>
      <c r="L47" s="93" t="s">
        <v>1</v>
      </c>
      <c r="M47" s="94">
        <v>31764717</v>
      </c>
      <c r="N47" s="94">
        <v>0</v>
      </c>
    </row>
    <row r="48" spans="1:14" ht="15.75" customHeight="1">
      <c r="A48" s="33" t="s">
        <v>66</v>
      </c>
      <c r="B48" s="88"/>
      <c r="C48" s="88"/>
      <c r="D48" s="88"/>
      <c r="E48" s="88"/>
      <c r="F48" s="88"/>
      <c r="G48" s="89"/>
      <c r="H48" s="89"/>
      <c r="I48" s="89"/>
      <c r="J48" s="89"/>
      <c r="K48" s="89"/>
      <c r="L48" s="89"/>
      <c r="M48" s="89"/>
      <c r="N48" s="111"/>
    </row>
    <row r="49" spans="1:14" ht="15.75" customHeight="1">
      <c r="A49" s="41" t="s">
        <v>5</v>
      </c>
      <c r="B49" s="95"/>
      <c r="C49" s="95"/>
      <c r="D49" s="95"/>
      <c r="E49" s="95"/>
      <c r="F49" s="95"/>
      <c r="G49" s="96"/>
      <c r="H49" s="96"/>
      <c r="I49" s="96"/>
      <c r="J49" s="96"/>
      <c r="K49" s="96"/>
      <c r="L49" s="96"/>
      <c r="M49" s="96"/>
      <c r="N49" s="113"/>
    </row>
    <row r="50" spans="1:14" s="24" customFormat="1" ht="22.5">
      <c r="A50" s="31" t="s">
        <v>54</v>
      </c>
      <c r="B50" s="76">
        <v>4802</v>
      </c>
      <c r="C50" s="76">
        <v>4802</v>
      </c>
      <c r="D50" s="92" t="s">
        <v>0</v>
      </c>
      <c r="E50" s="92" t="s">
        <v>0</v>
      </c>
      <c r="F50" s="92">
        <v>1543</v>
      </c>
      <c r="G50" s="97">
        <v>0</v>
      </c>
      <c r="H50" s="97">
        <v>2400</v>
      </c>
      <c r="I50" s="97">
        <v>0</v>
      </c>
      <c r="J50" s="97">
        <v>2052</v>
      </c>
      <c r="K50" s="97">
        <v>0</v>
      </c>
      <c r="L50" s="97">
        <v>1195</v>
      </c>
      <c r="M50" s="97">
        <v>1195</v>
      </c>
      <c r="N50" s="114">
        <v>0</v>
      </c>
    </row>
    <row r="51" spans="1:14" s="24" customFormat="1" ht="22.5">
      <c r="A51" s="65" t="s">
        <v>58</v>
      </c>
      <c r="B51" s="76">
        <v>1672605</v>
      </c>
      <c r="C51" s="76">
        <v>1672605</v>
      </c>
      <c r="D51" s="92" t="s">
        <v>0</v>
      </c>
      <c r="E51" s="92" t="s">
        <v>0</v>
      </c>
      <c r="F51" s="92">
        <v>40510</v>
      </c>
      <c r="G51" s="97">
        <v>845261</v>
      </c>
      <c r="H51" s="97">
        <v>659600</v>
      </c>
      <c r="I51" s="97">
        <v>0</v>
      </c>
      <c r="J51" s="97">
        <v>0</v>
      </c>
      <c r="K51" s="97">
        <v>646</v>
      </c>
      <c r="L51" s="97">
        <v>226171</v>
      </c>
      <c r="M51" s="97">
        <v>226171</v>
      </c>
      <c r="N51" s="114">
        <v>0</v>
      </c>
    </row>
    <row r="52" spans="1:14" s="24" customFormat="1" ht="22.5">
      <c r="A52" s="31" t="s">
        <v>55</v>
      </c>
      <c r="B52" s="76">
        <v>59856966</v>
      </c>
      <c r="C52" s="76">
        <v>59856966</v>
      </c>
      <c r="D52" s="92" t="s">
        <v>0</v>
      </c>
      <c r="E52" s="92" t="s">
        <v>0</v>
      </c>
      <c r="F52" s="92">
        <v>37306430</v>
      </c>
      <c r="G52" s="97">
        <v>0</v>
      </c>
      <c r="H52" s="97">
        <v>2688195</v>
      </c>
      <c r="I52" s="97">
        <v>0</v>
      </c>
      <c r="J52" s="97">
        <v>2682</v>
      </c>
      <c r="K52" s="97">
        <v>258130</v>
      </c>
      <c r="L52" s="97">
        <v>34620917</v>
      </c>
      <c r="M52" s="97">
        <v>34620917</v>
      </c>
      <c r="N52" s="114">
        <v>0</v>
      </c>
    </row>
    <row r="53" spans="1:14" s="24" customFormat="1" ht="22.5">
      <c r="A53" s="31" t="s">
        <v>56</v>
      </c>
      <c r="B53" s="76">
        <v>29142842</v>
      </c>
      <c r="C53" s="76">
        <v>29142842</v>
      </c>
      <c r="D53" s="92" t="s">
        <v>0</v>
      </c>
      <c r="E53" s="92" t="s">
        <v>0</v>
      </c>
      <c r="F53" s="92">
        <v>9855688</v>
      </c>
      <c r="G53" s="97">
        <v>0</v>
      </c>
      <c r="H53" s="97">
        <v>1735539</v>
      </c>
      <c r="I53" s="97">
        <v>0</v>
      </c>
      <c r="J53" s="97">
        <v>8087</v>
      </c>
      <c r="K53" s="97">
        <v>59162</v>
      </c>
      <c r="L53" s="97">
        <v>8128236</v>
      </c>
      <c r="M53" s="97">
        <v>8128236</v>
      </c>
      <c r="N53" s="114">
        <v>0</v>
      </c>
    </row>
    <row r="54" spans="1:14" s="24" customFormat="1" ht="33.75">
      <c r="A54" s="31" t="s">
        <v>62</v>
      </c>
      <c r="B54" s="76">
        <v>1048373</v>
      </c>
      <c r="C54" s="76">
        <v>1048373</v>
      </c>
      <c r="D54" s="92" t="s">
        <v>0</v>
      </c>
      <c r="E54" s="92" t="s">
        <v>0</v>
      </c>
      <c r="F54" s="92">
        <v>345813</v>
      </c>
      <c r="G54" s="97">
        <v>0</v>
      </c>
      <c r="H54" s="97">
        <v>44210</v>
      </c>
      <c r="I54" s="97">
        <v>0</v>
      </c>
      <c r="J54" s="97">
        <v>0</v>
      </c>
      <c r="K54" s="97">
        <v>12359</v>
      </c>
      <c r="L54" s="97">
        <v>301603</v>
      </c>
      <c r="M54" s="97">
        <v>301603</v>
      </c>
      <c r="N54" s="114">
        <v>0</v>
      </c>
    </row>
    <row r="55" spans="1:14" s="24" customFormat="1" ht="22.5">
      <c r="A55" s="31" t="s">
        <v>57</v>
      </c>
      <c r="B55" s="76">
        <v>101886846</v>
      </c>
      <c r="C55" s="76">
        <v>101886846</v>
      </c>
      <c r="D55" s="92" t="s">
        <v>0</v>
      </c>
      <c r="E55" s="92" t="s">
        <v>0</v>
      </c>
      <c r="F55" s="92">
        <v>95439457</v>
      </c>
      <c r="G55" s="97">
        <v>0</v>
      </c>
      <c r="H55" s="97">
        <v>1289478</v>
      </c>
      <c r="I55" s="97">
        <v>0</v>
      </c>
      <c r="J55" s="97">
        <v>0</v>
      </c>
      <c r="K55" s="97">
        <v>56686</v>
      </c>
      <c r="L55" s="97">
        <v>94149979</v>
      </c>
      <c r="M55" s="97">
        <v>94149979</v>
      </c>
      <c r="N55" s="114">
        <v>0</v>
      </c>
    </row>
    <row r="56" spans="1:14" s="24" customFormat="1" ht="33.75">
      <c r="A56" s="31" t="s">
        <v>59</v>
      </c>
      <c r="B56" s="98">
        <v>1828292122</v>
      </c>
      <c r="C56" s="98">
        <v>1828292122</v>
      </c>
      <c r="D56" s="99" t="s">
        <v>0</v>
      </c>
      <c r="E56" s="99" t="s">
        <v>0</v>
      </c>
      <c r="F56" s="99">
        <v>932664776</v>
      </c>
      <c r="G56" s="100">
        <v>130973744</v>
      </c>
      <c r="H56" s="100">
        <v>82627543</v>
      </c>
      <c r="I56" s="100"/>
      <c r="J56" s="100">
        <v>3</v>
      </c>
      <c r="K56" s="100">
        <v>3342883</v>
      </c>
      <c r="L56" s="100">
        <v>981010980</v>
      </c>
      <c r="M56" s="97">
        <v>981010980</v>
      </c>
      <c r="N56" s="115">
        <v>0</v>
      </c>
    </row>
    <row r="57" spans="1:14" ht="15.75" customHeight="1">
      <c r="A57" s="26" t="s">
        <v>27</v>
      </c>
      <c r="B57" s="85">
        <v>2021904556</v>
      </c>
      <c r="C57" s="85">
        <v>2021904556</v>
      </c>
      <c r="D57" s="85" t="s">
        <v>0</v>
      </c>
      <c r="E57" s="85" t="s">
        <v>0</v>
      </c>
      <c r="F57" s="85">
        <v>1075654217</v>
      </c>
      <c r="G57" s="101">
        <v>131819005</v>
      </c>
      <c r="H57" s="101">
        <v>89046965</v>
      </c>
      <c r="I57" s="101">
        <v>0</v>
      </c>
      <c r="J57" s="101">
        <v>12824</v>
      </c>
      <c r="K57" s="101">
        <v>3729866</v>
      </c>
      <c r="L57" s="101">
        <v>1118439081</v>
      </c>
      <c r="M57" s="101">
        <v>1118439081</v>
      </c>
      <c r="N57" s="101">
        <v>0</v>
      </c>
    </row>
    <row r="58" spans="1:14" ht="15.75" customHeight="1">
      <c r="A58" s="41" t="s">
        <v>7</v>
      </c>
      <c r="B58" s="95"/>
      <c r="C58" s="95"/>
      <c r="D58" s="95"/>
      <c r="E58" s="95"/>
      <c r="F58" s="95"/>
      <c r="G58" s="96"/>
      <c r="H58" s="96"/>
      <c r="I58" s="96"/>
      <c r="J58" s="96"/>
      <c r="K58" s="96"/>
      <c r="L58" s="96"/>
      <c r="M58" s="96"/>
      <c r="N58" s="113"/>
    </row>
    <row r="59" spans="1:14" ht="33.75">
      <c r="A59" s="65" t="s">
        <v>59</v>
      </c>
      <c r="B59" s="76" t="s">
        <v>0</v>
      </c>
      <c r="C59" s="76">
        <v>1811604</v>
      </c>
      <c r="D59" s="76" t="s">
        <v>0</v>
      </c>
      <c r="E59" s="76" t="s">
        <v>0</v>
      </c>
      <c r="F59" s="76">
        <v>498668</v>
      </c>
      <c r="G59" s="97">
        <v>0</v>
      </c>
      <c r="H59" s="97">
        <v>93807</v>
      </c>
      <c r="I59" s="97">
        <v>-41551</v>
      </c>
      <c r="J59" s="97">
        <v>-1</v>
      </c>
      <c r="K59" s="97">
        <v>5189</v>
      </c>
      <c r="L59" s="97">
        <v>421874.4108</v>
      </c>
      <c r="M59" s="97">
        <v>363309</v>
      </c>
      <c r="N59" s="114">
        <v>0</v>
      </c>
    </row>
    <row r="60" spans="1:14" s="32" customFormat="1" ht="15.75" customHeight="1">
      <c r="A60" s="26" t="s">
        <v>32</v>
      </c>
      <c r="B60" s="85" t="s">
        <v>0</v>
      </c>
      <c r="C60" s="85">
        <v>1811604</v>
      </c>
      <c r="D60" s="85" t="s">
        <v>0</v>
      </c>
      <c r="E60" s="85" t="s">
        <v>0</v>
      </c>
      <c r="F60" s="85">
        <v>498668</v>
      </c>
      <c r="G60" s="101">
        <v>0</v>
      </c>
      <c r="H60" s="101">
        <v>93807</v>
      </c>
      <c r="I60" s="101">
        <v>-41551</v>
      </c>
      <c r="J60" s="101">
        <v>-1</v>
      </c>
      <c r="K60" s="101">
        <v>5189</v>
      </c>
      <c r="L60" s="101">
        <v>421874.4108</v>
      </c>
      <c r="M60" s="101">
        <v>363309</v>
      </c>
      <c r="N60" s="101">
        <v>0</v>
      </c>
    </row>
    <row r="61" spans="1:14" s="35" customFormat="1" ht="15.75" customHeight="1" thickBot="1">
      <c r="A61" s="36" t="str">
        <f>"Total in "&amp;LEFT(A4,LEN(A4)-5)&amp;":"</f>
        <v>Total in January - October:</v>
      </c>
      <c r="B61" s="93" t="s">
        <v>0</v>
      </c>
      <c r="C61" s="94">
        <v>2023716160</v>
      </c>
      <c r="D61" s="94" t="s">
        <v>0</v>
      </c>
      <c r="E61" s="94" t="s">
        <v>0</v>
      </c>
      <c r="F61" s="94">
        <v>1076152885</v>
      </c>
      <c r="G61" s="94">
        <v>131819005</v>
      </c>
      <c r="H61" s="94">
        <v>89140772</v>
      </c>
      <c r="I61" s="94">
        <v>-41551</v>
      </c>
      <c r="J61" s="94">
        <v>12823</v>
      </c>
      <c r="K61" s="94">
        <v>3735055</v>
      </c>
      <c r="L61" s="93" t="s">
        <v>1</v>
      </c>
      <c r="M61" s="94">
        <v>1118802390</v>
      </c>
      <c r="N61" s="94">
        <v>0</v>
      </c>
    </row>
    <row r="62" spans="1:14" s="32" customFormat="1" ht="15.75" customHeight="1">
      <c r="A62" s="39" t="s">
        <v>33</v>
      </c>
      <c r="B62" s="102">
        <v>1349880</v>
      </c>
      <c r="C62" s="102">
        <v>1163389</v>
      </c>
      <c r="D62" s="102" t="s">
        <v>0</v>
      </c>
      <c r="E62" s="102" t="s">
        <v>0</v>
      </c>
      <c r="F62" s="102">
        <v>404032</v>
      </c>
      <c r="G62" s="102">
        <v>0</v>
      </c>
      <c r="H62" s="102">
        <v>87003</v>
      </c>
      <c r="I62" s="102">
        <v>-26182</v>
      </c>
      <c r="J62" s="102">
        <v>0</v>
      </c>
      <c r="K62" s="102">
        <v>9521</v>
      </c>
      <c r="L62" s="102">
        <v>337469.77410000004</v>
      </c>
      <c r="M62" s="102">
        <v>290847</v>
      </c>
      <c r="N62" s="102">
        <v>0</v>
      </c>
    </row>
    <row r="63" spans="1:14" s="32" customFormat="1" ht="15.75" customHeight="1">
      <c r="A63" s="26" t="s">
        <v>34</v>
      </c>
      <c r="B63" s="103">
        <v>6646335487</v>
      </c>
      <c r="C63" s="103">
        <v>6646335487</v>
      </c>
      <c r="D63" s="103" t="s">
        <v>0</v>
      </c>
      <c r="E63" s="103" t="s">
        <v>0</v>
      </c>
      <c r="F63" s="103">
        <v>2498033744</v>
      </c>
      <c r="G63" s="103">
        <v>155555460</v>
      </c>
      <c r="H63" s="103">
        <v>180004958</v>
      </c>
      <c r="I63" s="103">
        <v>0</v>
      </c>
      <c r="J63" s="103">
        <v>52567</v>
      </c>
      <c r="K63" s="103">
        <v>39301860</v>
      </c>
      <c r="L63" s="103">
        <v>2473636813</v>
      </c>
      <c r="M63" s="103">
        <v>2473636813</v>
      </c>
      <c r="N63" s="103">
        <v>200000000</v>
      </c>
    </row>
    <row r="64" spans="1:14" s="32" customFormat="1" ht="15.75" customHeight="1">
      <c r="A64" s="26" t="s">
        <v>35</v>
      </c>
      <c r="B64" s="103">
        <v>46637997</v>
      </c>
      <c r="C64" s="103">
        <v>41975225</v>
      </c>
      <c r="D64" s="103" t="s">
        <v>0</v>
      </c>
      <c r="E64" s="103" t="s">
        <v>0</v>
      </c>
      <c r="F64" s="103">
        <v>8940938</v>
      </c>
      <c r="G64" s="103">
        <v>0</v>
      </c>
      <c r="H64" s="103">
        <v>2703037</v>
      </c>
      <c r="I64" s="103">
        <v>-709128</v>
      </c>
      <c r="J64" s="103">
        <v>-1</v>
      </c>
      <c r="K64" s="103">
        <v>106264</v>
      </c>
      <c r="L64" s="103">
        <v>6420010.0464</v>
      </c>
      <c r="M64" s="103">
        <v>5528772</v>
      </c>
      <c r="N64" s="103">
        <v>0</v>
      </c>
    </row>
    <row r="65" spans="1:14" s="32" customFormat="1" ht="15.75" customHeight="1" thickBot="1">
      <c r="A65" s="40" t="s">
        <v>36</v>
      </c>
      <c r="B65" s="87">
        <v>120822030</v>
      </c>
      <c r="C65" s="87">
        <v>145867476</v>
      </c>
      <c r="D65" s="87" t="s">
        <v>0</v>
      </c>
      <c r="E65" s="87" t="s">
        <v>0</v>
      </c>
      <c r="F65" s="87">
        <v>154031145</v>
      </c>
      <c r="G65" s="87">
        <v>0</v>
      </c>
      <c r="H65" s="87">
        <v>0</v>
      </c>
      <c r="I65" s="87">
        <v>-8163669</v>
      </c>
      <c r="J65" s="87">
        <v>0</v>
      </c>
      <c r="K65" s="87">
        <v>444064</v>
      </c>
      <c r="L65" s="87">
        <v>120822030.3708</v>
      </c>
      <c r="M65" s="87">
        <v>145867476</v>
      </c>
      <c r="N65" s="87">
        <v>0</v>
      </c>
    </row>
    <row r="66" spans="1:14" s="32" customFormat="1" ht="32.25" thickBot="1">
      <c r="A66" s="37" t="s">
        <v>37</v>
      </c>
      <c r="B66" s="104" t="s">
        <v>0</v>
      </c>
      <c r="C66" s="105">
        <v>6835341577</v>
      </c>
      <c r="D66" s="105" t="s">
        <v>0</v>
      </c>
      <c r="E66" s="105" t="s">
        <v>0</v>
      </c>
      <c r="F66" s="105">
        <v>2661409859</v>
      </c>
      <c r="G66" s="105">
        <v>155555460</v>
      </c>
      <c r="H66" s="105">
        <v>182794998</v>
      </c>
      <c r="I66" s="105">
        <v>-8898979</v>
      </c>
      <c r="J66" s="105">
        <v>52566</v>
      </c>
      <c r="K66" s="105">
        <v>39861709</v>
      </c>
      <c r="L66" s="106" t="s">
        <v>1</v>
      </c>
      <c r="M66" s="105">
        <v>2625323908</v>
      </c>
      <c r="N66" s="105">
        <v>200000000</v>
      </c>
    </row>
    <row r="67" spans="1:14" ht="15.75" customHeight="1">
      <c r="A67" s="60" t="s">
        <v>8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7"/>
      <c r="M67" s="18"/>
      <c r="N67" s="18"/>
    </row>
    <row r="68" spans="1:14" ht="12.75">
      <c r="A68" s="61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7"/>
      <c r="M68" s="18"/>
      <c r="N68" s="18"/>
    </row>
    <row r="69" spans="1:14" ht="12.75">
      <c r="A69" s="19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7"/>
      <c r="M69" s="18"/>
      <c r="N69" s="18"/>
    </row>
    <row r="70" spans="1:14" ht="12.75">
      <c r="A70" s="19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7"/>
      <c r="M70" s="18"/>
      <c r="N70" s="18"/>
    </row>
    <row r="71" spans="1:14" ht="17.25" customHeight="1">
      <c r="A71" s="57"/>
      <c r="B71" s="11"/>
      <c r="C71" s="12"/>
      <c r="D71" s="12"/>
      <c r="E71" s="12"/>
      <c r="F71" s="13"/>
      <c r="G71" s="14"/>
      <c r="H71" s="10"/>
      <c r="I71" s="10"/>
      <c r="J71" s="10"/>
      <c r="K71" s="10"/>
      <c r="L71" s="10"/>
      <c r="M71" s="10"/>
      <c r="N71" s="10"/>
    </row>
    <row r="72" ht="12" customHeight="1">
      <c r="A72" s="58"/>
    </row>
  </sheetData>
  <sheetProtection/>
  <mergeCells count="10">
    <mergeCell ref="A3:N3"/>
    <mergeCell ref="A4:N4"/>
    <mergeCell ref="A6:A7"/>
    <mergeCell ref="B6:C6"/>
    <mergeCell ref="D6:D7"/>
    <mergeCell ref="E6:E7"/>
    <mergeCell ref="F6:F7"/>
    <mergeCell ref="G6:K6"/>
    <mergeCell ref="L6:M6"/>
    <mergeCell ref="N6:N7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72"/>
  <sheetViews>
    <sheetView zoomScale="93" zoomScaleNormal="93" zoomScaleSheetLayoutView="100" zoomScalePageLayoutView="0" workbookViewId="0" topLeftCell="A1">
      <selection activeCell="J20" sqref="J20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s="2" customFormat="1" ht="17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66"/>
      <c r="L1" s="67"/>
      <c r="N1" s="16" t="s">
        <v>64</v>
      </c>
    </row>
    <row r="2" spans="1:14" s="2" customFormat="1" ht="17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16" t="s">
        <v>61</v>
      </c>
    </row>
    <row r="3" spans="1:14" s="3" customFormat="1" ht="17.25" customHeight="1">
      <c r="A3" s="116" t="s">
        <v>60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s="4" customFormat="1" ht="17.25" customHeight="1">
      <c r="A4" s="119" t="s">
        <v>77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7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5"/>
      <c r="M5" s="5"/>
      <c r="N5" s="7" t="s">
        <v>4</v>
      </c>
    </row>
    <row r="6" spans="1:14" ht="25.5" customHeight="1">
      <c r="A6" s="117" t="s">
        <v>13</v>
      </c>
      <c r="B6" s="117" t="s">
        <v>14</v>
      </c>
      <c r="C6" s="117"/>
      <c r="D6" s="117" t="s">
        <v>22</v>
      </c>
      <c r="E6" s="117" t="s">
        <v>23</v>
      </c>
      <c r="F6" s="117" t="s">
        <v>9</v>
      </c>
      <c r="G6" s="117" t="s">
        <v>15</v>
      </c>
      <c r="H6" s="117"/>
      <c r="I6" s="117"/>
      <c r="J6" s="117"/>
      <c r="K6" s="117"/>
      <c r="L6" s="117" t="s">
        <v>19</v>
      </c>
      <c r="M6" s="117"/>
      <c r="N6" s="117" t="s">
        <v>21</v>
      </c>
    </row>
    <row r="7" spans="1:14" ht="38.25">
      <c r="A7" s="117"/>
      <c r="B7" s="22" t="s">
        <v>12</v>
      </c>
      <c r="C7" s="8" t="s">
        <v>5</v>
      </c>
      <c r="D7" s="117"/>
      <c r="E7" s="117"/>
      <c r="F7" s="117"/>
      <c r="G7" s="22" t="s">
        <v>16</v>
      </c>
      <c r="H7" s="22" t="s">
        <v>17</v>
      </c>
      <c r="I7" s="22" t="s">
        <v>10</v>
      </c>
      <c r="J7" s="22" t="s">
        <v>18</v>
      </c>
      <c r="K7" s="22" t="s">
        <v>11</v>
      </c>
      <c r="L7" s="22" t="s">
        <v>12</v>
      </c>
      <c r="M7" s="22" t="s">
        <v>20</v>
      </c>
      <c r="N7" s="117"/>
    </row>
    <row r="8" spans="1:14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9" spans="1:14" ht="15.75" customHeight="1">
      <c r="A9" s="59" t="s">
        <v>24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ht="15.75" customHeight="1">
      <c r="A10" s="27" t="s">
        <v>25</v>
      </c>
      <c r="B10" s="43"/>
      <c r="C10" s="43"/>
      <c r="D10" s="43"/>
      <c r="E10" s="43"/>
      <c r="F10" s="43"/>
      <c r="G10" s="43"/>
      <c r="H10" s="43"/>
      <c r="I10" s="44"/>
      <c r="J10" s="44"/>
      <c r="K10" s="43"/>
      <c r="L10" s="43"/>
      <c r="M10" s="43"/>
      <c r="N10" s="45"/>
    </row>
    <row r="11" spans="1:14" s="54" customFormat="1" ht="15.75" customHeight="1">
      <c r="A11" s="38" t="s">
        <v>38</v>
      </c>
      <c r="B11" s="23">
        <v>1349880</v>
      </c>
      <c r="C11" s="48">
        <v>1157305</v>
      </c>
      <c r="D11" s="49">
        <v>37792</v>
      </c>
      <c r="E11" s="50">
        <v>44270</v>
      </c>
      <c r="F11" s="51">
        <v>404032</v>
      </c>
      <c r="G11" s="52">
        <v>0</v>
      </c>
      <c r="H11" s="52">
        <v>87003</v>
      </c>
      <c r="I11" s="52">
        <v>-27703</v>
      </c>
      <c r="J11" s="52">
        <v>0</v>
      </c>
      <c r="K11" s="52">
        <v>9521</v>
      </c>
      <c r="L11" s="52">
        <v>337469.84640000004</v>
      </c>
      <c r="M11" s="52">
        <v>289326</v>
      </c>
      <c r="N11" s="53">
        <v>0</v>
      </c>
    </row>
    <row r="12" spans="1:14" ht="15.75" customHeight="1">
      <c r="A12" s="26" t="s">
        <v>26</v>
      </c>
      <c r="B12" s="46">
        <v>1349880</v>
      </c>
      <c r="C12" s="46">
        <v>1157305</v>
      </c>
      <c r="D12" s="46" t="s">
        <v>0</v>
      </c>
      <c r="E12" s="46" t="s">
        <v>0</v>
      </c>
      <c r="F12" s="46">
        <v>404032</v>
      </c>
      <c r="G12" s="46">
        <v>0</v>
      </c>
      <c r="H12" s="46">
        <v>87003</v>
      </c>
      <c r="I12" s="46">
        <v>-27703</v>
      </c>
      <c r="J12" s="46">
        <v>0</v>
      </c>
      <c r="K12" s="46">
        <v>9521</v>
      </c>
      <c r="L12" s="46">
        <v>337469.84640000004</v>
      </c>
      <c r="M12" s="46">
        <v>289326</v>
      </c>
      <c r="N12" s="47">
        <v>0</v>
      </c>
    </row>
    <row r="13" spans="1:14" ht="15.75" customHeight="1">
      <c r="A13" s="41" t="s">
        <v>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5"/>
    </row>
    <row r="14" spans="1:14" s="54" customFormat="1" ht="22.5">
      <c r="A14" s="55" t="s">
        <v>39</v>
      </c>
      <c r="B14" s="68">
        <v>472951</v>
      </c>
      <c r="C14" s="68">
        <v>472951</v>
      </c>
      <c r="D14" s="68" t="s">
        <v>1</v>
      </c>
      <c r="E14" s="68" t="s">
        <v>1</v>
      </c>
      <c r="F14" s="69">
        <v>0</v>
      </c>
      <c r="G14" s="68">
        <v>0</v>
      </c>
      <c r="H14" s="68">
        <v>29793</v>
      </c>
      <c r="I14" s="68">
        <v>0</v>
      </c>
      <c r="J14" s="68">
        <v>29793</v>
      </c>
      <c r="K14" s="68">
        <v>0</v>
      </c>
      <c r="L14" s="68">
        <v>0</v>
      </c>
      <c r="M14" s="68">
        <v>0</v>
      </c>
      <c r="N14" s="107">
        <v>0</v>
      </c>
    </row>
    <row r="15" spans="1:14" s="54" customFormat="1" ht="22.5">
      <c r="A15" s="55" t="s">
        <v>65</v>
      </c>
      <c r="B15" s="68">
        <v>3196</v>
      </c>
      <c r="C15" s="68">
        <v>3196</v>
      </c>
      <c r="D15" s="68" t="s">
        <v>1</v>
      </c>
      <c r="E15" s="68" t="s">
        <v>1</v>
      </c>
      <c r="F15" s="69">
        <v>0</v>
      </c>
      <c r="G15" s="68">
        <v>0</v>
      </c>
      <c r="H15" s="68">
        <v>3196</v>
      </c>
      <c r="I15" s="68">
        <v>0</v>
      </c>
      <c r="J15" s="68">
        <v>3196</v>
      </c>
      <c r="K15" s="68">
        <v>0</v>
      </c>
      <c r="L15" s="68">
        <v>0</v>
      </c>
      <c r="M15" s="68">
        <v>0</v>
      </c>
      <c r="N15" s="107">
        <v>0</v>
      </c>
    </row>
    <row r="16" spans="1:14" s="54" customFormat="1" ht="15.75" customHeight="1">
      <c r="A16" s="56" t="s">
        <v>40</v>
      </c>
      <c r="B16" s="70">
        <v>150000000</v>
      </c>
      <c r="C16" s="70">
        <v>150000000</v>
      </c>
      <c r="D16" s="71">
        <v>38764</v>
      </c>
      <c r="E16" s="71">
        <v>47557</v>
      </c>
      <c r="F16" s="70">
        <v>131925610</v>
      </c>
      <c r="G16" s="68">
        <v>0</v>
      </c>
      <c r="H16" s="68">
        <v>4066115</v>
      </c>
      <c r="I16" s="68">
        <v>0</v>
      </c>
      <c r="J16" s="68">
        <v>0</v>
      </c>
      <c r="K16" s="68">
        <v>0</v>
      </c>
      <c r="L16" s="68">
        <v>127859495</v>
      </c>
      <c r="M16" s="68">
        <v>127859495</v>
      </c>
      <c r="N16" s="107">
        <v>0</v>
      </c>
    </row>
    <row r="17" spans="1:14" s="54" customFormat="1" ht="15.75" customHeight="1">
      <c r="A17" s="56" t="s">
        <v>41</v>
      </c>
      <c r="B17" s="70">
        <v>7019240</v>
      </c>
      <c r="C17" s="70">
        <v>7019240</v>
      </c>
      <c r="D17" s="71">
        <v>38694</v>
      </c>
      <c r="E17" s="71">
        <v>43723</v>
      </c>
      <c r="F17" s="70">
        <v>1654522</v>
      </c>
      <c r="G17" s="68">
        <v>0</v>
      </c>
      <c r="H17" s="68">
        <v>701924</v>
      </c>
      <c r="I17" s="68">
        <v>0</v>
      </c>
      <c r="J17" s="68">
        <v>0</v>
      </c>
      <c r="K17" s="68">
        <v>668</v>
      </c>
      <c r="L17" s="68">
        <v>952598</v>
      </c>
      <c r="M17" s="68">
        <v>952598</v>
      </c>
      <c r="N17" s="107">
        <v>0</v>
      </c>
    </row>
    <row r="18" spans="1:14" s="54" customFormat="1" ht="15.75" customHeight="1">
      <c r="A18" s="56" t="s">
        <v>42</v>
      </c>
      <c r="B18" s="70">
        <v>4590023</v>
      </c>
      <c r="C18" s="70">
        <v>4590023</v>
      </c>
      <c r="D18" s="71">
        <v>35723</v>
      </c>
      <c r="E18" s="71">
        <v>44756</v>
      </c>
      <c r="F18" s="70">
        <v>1606848</v>
      </c>
      <c r="G18" s="68">
        <v>0</v>
      </c>
      <c r="H18" s="68">
        <v>277917</v>
      </c>
      <c r="I18" s="68">
        <v>0</v>
      </c>
      <c r="J18" s="68">
        <v>0</v>
      </c>
      <c r="K18" s="68">
        <v>2213</v>
      </c>
      <c r="L18" s="68">
        <v>1328931</v>
      </c>
      <c r="M18" s="68">
        <v>1328931</v>
      </c>
      <c r="N18" s="107">
        <v>0</v>
      </c>
    </row>
    <row r="19" spans="1:14" s="54" customFormat="1" ht="15.75" customHeight="1">
      <c r="A19" s="56" t="s">
        <v>38</v>
      </c>
      <c r="B19" s="70">
        <v>18620142</v>
      </c>
      <c r="C19" s="70">
        <v>18620142</v>
      </c>
      <c r="D19" s="71">
        <v>36259</v>
      </c>
      <c r="E19" s="71">
        <v>44286</v>
      </c>
      <c r="F19" s="70">
        <v>5979266</v>
      </c>
      <c r="G19" s="68">
        <v>0</v>
      </c>
      <c r="H19" s="68">
        <v>1328726</v>
      </c>
      <c r="I19" s="68">
        <v>0</v>
      </c>
      <c r="J19" s="68">
        <v>0</v>
      </c>
      <c r="K19" s="68">
        <v>0</v>
      </c>
      <c r="L19" s="68">
        <v>4650540</v>
      </c>
      <c r="M19" s="68">
        <v>4650540</v>
      </c>
      <c r="N19" s="107">
        <v>0</v>
      </c>
    </row>
    <row r="20" spans="1:14" s="54" customFormat="1" ht="15.75" customHeight="1">
      <c r="A20" s="56" t="s">
        <v>43</v>
      </c>
      <c r="B20" s="70">
        <v>2900000000</v>
      </c>
      <c r="C20" s="70">
        <v>2900000000</v>
      </c>
      <c r="D20" s="71">
        <v>39842</v>
      </c>
      <c r="E20" s="71">
        <v>45950</v>
      </c>
      <c r="F20" s="70">
        <v>700000000</v>
      </c>
      <c r="G20" s="68">
        <v>0</v>
      </c>
      <c r="H20" s="68">
        <v>0</v>
      </c>
      <c r="I20" s="68">
        <v>0</v>
      </c>
      <c r="J20" s="68">
        <v>0</v>
      </c>
      <c r="K20" s="68">
        <v>22625000</v>
      </c>
      <c r="L20" s="68">
        <v>700000000</v>
      </c>
      <c r="M20" s="68">
        <v>700000000</v>
      </c>
      <c r="N20" s="107">
        <v>0</v>
      </c>
    </row>
    <row r="21" spans="1:14" s="54" customFormat="1" ht="15.75" customHeight="1">
      <c r="A21" s="56" t="s">
        <v>44</v>
      </c>
      <c r="B21" s="70">
        <v>750000000</v>
      </c>
      <c r="C21" s="70">
        <v>750000000</v>
      </c>
      <c r="D21" s="71">
        <v>40127</v>
      </c>
      <c r="E21" s="71">
        <v>45742</v>
      </c>
      <c r="F21" s="70">
        <v>225000000</v>
      </c>
      <c r="G21" s="68">
        <v>0</v>
      </c>
      <c r="H21" s="68">
        <v>0</v>
      </c>
      <c r="I21" s="68">
        <v>0</v>
      </c>
      <c r="J21" s="68">
        <v>0</v>
      </c>
      <c r="K21" s="68">
        <v>9894000</v>
      </c>
      <c r="L21" s="68">
        <v>225000000</v>
      </c>
      <c r="M21" s="68">
        <v>225000000</v>
      </c>
      <c r="N21" s="107">
        <v>0</v>
      </c>
    </row>
    <row r="22" spans="1:14" s="54" customFormat="1" ht="15.75" customHeight="1">
      <c r="A22" s="62" t="s">
        <v>45</v>
      </c>
      <c r="B22" s="70">
        <v>200000000</v>
      </c>
      <c r="C22" s="70">
        <v>200000000</v>
      </c>
      <c r="D22" s="71">
        <v>42080</v>
      </c>
      <c r="E22" s="71" t="s">
        <v>2</v>
      </c>
      <c r="F22" s="70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107">
        <v>200000000</v>
      </c>
    </row>
    <row r="23" spans="1:14" s="54" customFormat="1" ht="15.75" customHeight="1">
      <c r="A23" s="62" t="s">
        <v>46</v>
      </c>
      <c r="B23" s="70">
        <v>25000000</v>
      </c>
      <c r="C23" s="70">
        <v>25000000</v>
      </c>
      <c r="D23" s="72">
        <v>39962</v>
      </c>
      <c r="E23" s="72">
        <v>45441</v>
      </c>
      <c r="F23" s="70">
        <v>20000000</v>
      </c>
      <c r="G23" s="68">
        <v>0</v>
      </c>
      <c r="H23" s="68">
        <v>2500000</v>
      </c>
      <c r="I23" s="68">
        <v>0</v>
      </c>
      <c r="J23" s="68">
        <v>0</v>
      </c>
      <c r="K23" s="68">
        <v>932000</v>
      </c>
      <c r="L23" s="68">
        <v>17500000</v>
      </c>
      <c r="M23" s="68">
        <v>17500000</v>
      </c>
      <c r="N23" s="107">
        <v>0</v>
      </c>
    </row>
    <row r="24" spans="1:14" s="54" customFormat="1" ht="15.75" customHeight="1">
      <c r="A24" s="62" t="s">
        <v>47</v>
      </c>
      <c r="B24" s="70">
        <v>400000000</v>
      </c>
      <c r="C24" s="70">
        <v>400000000</v>
      </c>
      <c r="D24" s="71">
        <v>40109</v>
      </c>
      <c r="E24" s="71">
        <v>44561</v>
      </c>
      <c r="F24" s="70">
        <v>260000000</v>
      </c>
      <c r="G24" s="68">
        <v>0</v>
      </c>
      <c r="H24" s="68">
        <v>80000000</v>
      </c>
      <c r="I24" s="68">
        <v>0</v>
      </c>
      <c r="J24" s="68">
        <v>0</v>
      </c>
      <c r="K24" s="68">
        <v>10046500</v>
      </c>
      <c r="L24" s="68">
        <v>180000000</v>
      </c>
      <c r="M24" s="68">
        <v>180000000</v>
      </c>
      <c r="N24" s="107">
        <v>0</v>
      </c>
    </row>
    <row r="25" spans="1:14" s="54" customFormat="1" ht="22.5">
      <c r="A25" s="63" t="s">
        <v>48</v>
      </c>
      <c r="B25" s="70">
        <v>100000000</v>
      </c>
      <c r="C25" s="70">
        <v>100000000</v>
      </c>
      <c r="D25" s="71">
        <v>40267</v>
      </c>
      <c r="E25" s="71">
        <v>43612</v>
      </c>
      <c r="F25" s="70">
        <v>45454545</v>
      </c>
      <c r="G25" s="68">
        <v>0</v>
      </c>
      <c r="H25" s="68">
        <v>18181818</v>
      </c>
      <c r="I25" s="68">
        <v>0</v>
      </c>
      <c r="J25" s="68">
        <v>0</v>
      </c>
      <c r="K25" s="68">
        <v>41641</v>
      </c>
      <c r="L25" s="68">
        <v>27272727</v>
      </c>
      <c r="M25" s="68">
        <v>27272727</v>
      </c>
      <c r="N25" s="107">
        <v>0</v>
      </c>
    </row>
    <row r="26" spans="1:14" s="54" customFormat="1" ht="11.25">
      <c r="A26" s="56" t="s">
        <v>63</v>
      </c>
      <c r="B26" s="70">
        <v>7019240</v>
      </c>
      <c r="C26" s="70">
        <v>7019240</v>
      </c>
      <c r="D26" s="71">
        <v>38694</v>
      </c>
      <c r="E26" s="71">
        <v>43723</v>
      </c>
      <c r="F26" s="70">
        <v>1551629</v>
      </c>
      <c r="G26" s="68">
        <v>0</v>
      </c>
      <c r="H26" s="68">
        <v>644392</v>
      </c>
      <c r="I26" s="68">
        <v>0</v>
      </c>
      <c r="J26" s="68">
        <v>0</v>
      </c>
      <c r="K26" s="68">
        <v>2071</v>
      </c>
      <c r="L26" s="68">
        <v>907237</v>
      </c>
      <c r="M26" s="68">
        <v>907237</v>
      </c>
      <c r="N26" s="107">
        <v>0</v>
      </c>
    </row>
    <row r="27" spans="1:14" s="54" customFormat="1" ht="15.75" customHeight="1">
      <c r="A27" s="63" t="s">
        <v>67</v>
      </c>
      <c r="B27" s="70">
        <v>19329312</v>
      </c>
      <c r="C27" s="70">
        <v>19329312</v>
      </c>
      <c r="D27" s="71">
        <v>42766</v>
      </c>
      <c r="E27" s="71">
        <v>51089</v>
      </c>
      <c r="F27" s="70">
        <v>0</v>
      </c>
      <c r="G27" s="68">
        <v>19329312</v>
      </c>
      <c r="H27" s="68">
        <v>917468</v>
      </c>
      <c r="I27" s="68">
        <v>0</v>
      </c>
      <c r="J27" s="68"/>
      <c r="K27" s="68">
        <v>0</v>
      </c>
      <c r="L27" s="68">
        <v>18411844</v>
      </c>
      <c r="M27" s="68">
        <v>18411844</v>
      </c>
      <c r="N27" s="107">
        <v>0</v>
      </c>
    </row>
    <row r="28" spans="1:14" s="32" customFormat="1" ht="15.75" customHeight="1">
      <c r="A28" s="26" t="s">
        <v>27</v>
      </c>
      <c r="B28" s="73">
        <v>4582054104</v>
      </c>
      <c r="C28" s="73">
        <v>4582054104</v>
      </c>
      <c r="D28" s="73" t="s">
        <v>0</v>
      </c>
      <c r="E28" s="73" t="s">
        <v>0</v>
      </c>
      <c r="F28" s="73">
        <v>1393172420</v>
      </c>
      <c r="G28" s="73">
        <v>19329312</v>
      </c>
      <c r="H28" s="73">
        <v>108651349</v>
      </c>
      <c r="I28" s="73">
        <v>0</v>
      </c>
      <c r="J28" s="73">
        <v>32989</v>
      </c>
      <c r="K28" s="73">
        <v>43544093</v>
      </c>
      <c r="L28" s="73">
        <v>1303883372</v>
      </c>
      <c r="M28" s="73">
        <v>1303883372</v>
      </c>
      <c r="N28" s="73">
        <v>200000000</v>
      </c>
    </row>
    <row r="29" spans="1:14" ht="15.75" customHeight="1">
      <c r="A29" s="41" t="s">
        <v>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5"/>
    </row>
    <row r="30" spans="1:14" s="24" customFormat="1" ht="15.75" customHeight="1">
      <c r="A30" s="29" t="s">
        <v>41</v>
      </c>
      <c r="B30" s="74">
        <v>9591610</v>
      </c>
      <c r="C30" s="74">
        <v>8109926</v>
      </c>
      <c r="D30" s="75">
        <v>38694</v>
      </c>
      <c r="E30" s="75">
        <v>43296</v>
      </c>
      <c r="F30" s="74">
        <v>1345529</v>
      </c>
      <c r="G30" s="76">
        <v>0</v>
      </c>
      <c r="H30" s="76">
        <v>840264</v>
      </c>
      <c r="I30" s="76">
        <v>-117034</v>
      </c>
      <c r="J30" s="76">
        <v>0</v>
      </c>
      <c r="K30" s="76">
        <v>20471</v>
      </c>
      <c r="L30" s="76">
        <v>459160.80370000005</v>
      </c>
      <c r="M30" s="76">
        <v>388231</v>
      </c>
      <c r="N30" s="108">
        <v>0</v>
      </c>
    </row>
    <row r="31" spans="1:14" s="24" customFormat="1" ht="15.75" customHeight="1">
      <c r="A31" s="28" t="s">
        <v>49</v>
      </c>
      <c r="B31" s="77">
        <v>9591610</v>
      </c>
      <c r="C31" s="74">
        <v>8109926</v>
      </c>
      <c r="D31" s="78">
        <v>38694</v>
      </c>
      <c r="E31" s="78">
        <v>43298</v>
      </c>
      <c r="F31" s="77">
        <v>1281456</v>
      </c>
      <c r="G31" s="79">
        <v>0</v>
      </c>
      <c r="H31" s="79">
        <v>831260</v>
      </c>
      <c r="I31" s="79">
        <v>-80453</v>
      </c>
      <c r="J31" s="79">
        <v>0</v>
      </c>
      <c r="K31" s="79">
        <v>17489</v>
      </c>
      <c r="L31" s="76">
        <v>437295.04610000004</v>
      </c>
      <c r="M31" s="76">
        <v>369743</v>
      </c>
      <c r="N31" s="109">
        <v>0</v>
      </c>
    </row>
    <row r="32" spans="1:14" s="24" customFormat="1" ht="15.75" customHeight="1">
      <c r="A32" s="28" t="s">
        <v>50</v>
      </c>
      <c r="B32" s="77">
        <v>9318877</v>
      </c>
      <c r="C32" s="74">
        <v>7879324</v>
      </c>
      <c r="D32" s="78">
        <v>33764</v>
      </c>
      <c r="E32" s="78">
        <v>44889</v>
      </c>
      <c r="F32" s="77">
        <v>2210150</v>
      </c>
      <c r="G32" s="79">
        <v>0</v>
      </c>
      <c r="H32" s="79">
        <v>327723</v>
      </c>
      <c r="I32" s="79">
        <v>-240901</v>
      </c>
      <c r="J32" s="79">
        <v>0</v>
      </c>
      <c r="K32" s="79">
        <v>58990</v>
      </c>
      <c r="L32" s="76">
        <v>1941432.8002000002</v>
      </c>
      <c r="M32" s="76">
        <v>1641526</v>
      </c>
      <c r="N32" s="109">
        <v>0</v>
      </c>
    </row>
    <row r="33" spans="1:14" s="24" customFormat="1" ht="15.75" customHeight="1">
      <c r="A33" s="28" t="s">
        <v>51</v>
      </c>
      <c r="B33" s="77">
        <v>15927358</v>
      </c>
      <c r="C33" s="74">
        <v>13466947</v>
      </c>
      <c r="D33" s="78">
        <v>35723</v>
      </c>
      <c r="E33" s="78">
        <v>45487</v>
      </c>
      <c r="F33" s="77">
        <v>3517154</v>
      </c>
      <c r="G33" s="79">
        <v>0</v>
      </c>
      <c r="H33" s="79">
        <v>850471</v>
      </c>
      <c r="I33" s="79">
        <v>-322927</v>
      </c>
      <c r="J33" s="79">
        <v>0</v>
      </c>
      <c r="K33" s="79">
        <v>62435</v>
      </c>
      <c r="L33" s="76">
        <v>2771960.2212</v>
      </c>
      <c r="M33" s="76">
        <v>2343756</v>
      </c>
      <c r="N33" s="109">
        <v>0</v>
      </c>
    </row>
    <row r="34" spans="1:14" s="24" customFormat="1" ht="15.75" customHeight="1">
      <c r="A34" s="25" t="s">
        <v>52</v>
      </c>
      <c r="B34" s="80">
        <v>2208542</v>
      </c>
      <c r="C34" s="74">
        <v>1867373</v>
      </c>
      <c r="D34" s="81">
        <v>36879</v>
      </c>
      <c r="E34" s="81">
        <v>42809</v>
      </c>
      <c r="F34" s="80">
        <v>87981</v>
      </c>
      <c r="G34" s="82">
        <v>0</v>
      </c>
      <c r="H34" s="82">
        <v>87236</v>
      </c>
      <c r="I34" s="82">
        <v>-745</v>
      </c>
      <c r="J34" s="82">
        <v>0</v>
      </c>
      <c r="K34" s="82">
        <v>680</v>
      </c>
      <c r="L34" s="82">
        <v>0</v>
      </c>
      <c r="M34" s="76">
        <v>0</v>
      </c>
      <c r="N34" s="110">
        <v>0</v>
      </c>
    </row>
    <row r="35" spans="1:14" ht="15.75" customHeight="1">
      <c r="A35" s="26" t="s">
        <v>6</v>
      </c>
      <c r="B35" s="73">
        <v>46637997</v>
      </c>
      <c r="C35" s="73">
        <v>39433496</v>
      </c>
      <c r="D35" s="73" t="s">
        <v>0</v>
      </c>
      <c r="E35" s="73" t="s">
        <v>0</v>
      </c>
      <c r="F35" s="73">
        <v>8442270</v>
      </c>
      <c r="G35" s="73">
        <v>0</v>
      </c>
      <c r="H35" s="73">
        <v>2936954</v>
      </c>
      <c r="I35" s="73">
        <v>-762060</v>
      </c>
      <c r="J35" s="73">
        <v>0</v>
      </c>
      <c r="K35" s="73">
        <v>160065</v>
      </c>
      <c r="L35" s="73">
        <v>5609848.871200001</v>
      </c>
      <c r="M35" s="73">
        <v>4743256</v>
      </c>
      <c r="N35" s="73">
        <v>0</v>
      </c>
    </row>
    <row r="36" spans="1:14" ht="15.75" customHeight="1">
      <c r="A36" s="41" t="s">
        <v>28</v>
      </c>
      <c r="B36" s="42"/>
      <c r="C36" s="42"/>
      <c r="D36" s="42"/>
      <c r="E36" s="42"/>
      <c r="F36" s="42"/>
      <c r="G36" s="43"/>
      <c r="H36" s="43"/>
      <c r="I36" s="43"/>
      <c r="J36" s="43"/>
      <c r="K36" s="43"/>
      <c r="L36" s="43"/>
      <c r="M36" s="43"/>
      <c r="N36" s="45"/>
    </row>
    <row r="37" spans="1:14" s="24" customFormat="1" ht="22.5">
      <c r="A37" s="64" t="s">
        <v>53</v>
      </c>
      <c r="B37" s="82">
        <v>120822030</v>
      </c>
      <c r="C37" s="82">
        <v>144385791</v>
      </c>
      <c r="D37" s="83">
        <v>40053</v>
      </c>
      <c r="E37" s="83">
        <v>42725</v>
      </c>
      <c r="F37" s="84">
        <v>154031145</v>
      </c>
      <c r="G37" s="82">
        <v>0</v>
      </c>
      <c r="H37" s="82">
        <v>0</v>
      </c>
      <c r="I37" s="82">
        <v>-9645354</v>
      </c>
      <c r="J37" s="82">
        <v>0</v>
      </c>
      <c r="K37" s="82">
        <v>651713</v>
      </c>
      <c r="L37" s="82">
        <v>120822029.90879999</v>
      </c>
      <c r="M37" s="82">
        <v>144385791</v>
      </c>
      <c r="N37" s="110">
        <v>0</v>
      </c>
    </row>
    <row r="38" spans="1:14" ht="15.75" customHeight="1">
      <c r="A38" s="26" t="s">
        <v>29</v>
      </c>
      <c r="B38" s="85">
        <v>120822030</v>
      </c>
      <c r="C38" s="85">
        <v>144385791</v>
      </c>
      <c r="D38" s="85" t="s">
        <v>0</v>
      </c>
      <c r="E38" s="85" t="s">
        <v>0</v>
      </c>
      <c r="F38" s="85">
        <v>154031145</v>
      </c>
      <c r="G38" s="85">
        <v>0</v>
      </c>
      <c r="H38" s="85">
        <v>0</v>
      </c>
      <c r="I38" s="85">
        <v>-9645354</v>
      </c>
      <c r="J38" s="85">
        <v>0</v>
      </c>
      <c r="K38" s="85">
        <v>651713</v>
      </c>
      <c r="L38" s="85">
        <v>120822029.90879999</v>
      </c>
      <c r="M38" s="85">
        <v>144385791</v>
      </c>
      <c r="N38" s="85">
        <v>0</v>
      </c>
    </row>
    <row r="39" spans="1:14" ht="15.75" customHeight="1" thickBot="1">
      <c r="A39" s="34" t="str">
        <f>"Total in "&amp;LEFT(A4,LEN(A4)-5)&amp;":"</f>
        <v>Total in January - November:</v>
      </c>
      <c r="B39" s="86" t="s">
        <v>0</v>
      </c>
      <c r="C39" s="87">
        <v>4767030696</v>
      </c>
      <c r="D39" s="87" t="s">
        <v>0</v>
      </c>
      <c r="E39" s="87" t="s">
        <v>0</v>
      </c>
      <c r="F39" s="87">
        <v>1556049867</v>
      </c>
      <c r="G39" s="87">
        <v>19329312</v>
      </c>
      <c r="H39" s="87">
        <v>111675306</v>
      </c>
      <c r="I39" s="87">
        <v>-10435117</v>
      </c>
      <c r="J39" s="87">
        <v>32989</v>
      </c>
      <c r="K39" s="87">
        <v>44365392</v>
      </c>
      <c r="L39" s="86" t="s">
        <v>1</v>
      </c>
      <c r="M39" s="87">
        <v>1453301745</v>
      </c>
      <c r="N39" s="87">
        <v>200000000</v>
      </c>
    </row>
    <row r="40" spans="1:14" ht="15.75" customHeight="1">
      <c r="A40" s="33" t="s">
        <v>30</v>
      </c>
      <c r="B40" s="88"/>
      <c r="C40" s="88"/>
      <c r="D40" s="88"/>
      <c r="E40" s="88"/>
      <c r="F40" s="88"/>
      <c r="G40" s="89"/>
      <c r="H40" s="89"/>
      <c r="I40" s="89"/>
      <c r="J40" s="89"/>
      <c r="K40" s="89"/>
      <c r="L40" s="89"/>
      <c r="M40" s="89"/>
      <c r="N40" s="111"/>
    </row>
    <row r="41" spans="1:14" ht="15.75" customHeight="1">
      <c r="A41" s="41" t="s">
        <v>5</v>
      </c>
      <c r="B41" s="90"/>
      <c r="C41" s="90"/>
      <c r="D41" s="90"/>
      <c r="E41" s="90"/>
      <c r="F41" s="90"/>
      <c r="G41" s="90"/>
      <c r="H41" s="91"/>
      <c r="I41" s="90"/>
      <c r="J41" s="90"/>
      <c r="K41" s="90"/>
      <c r="L41" s="90"/>
      <c r="M41" s="90"/>
      <c r="N41" s="112"/>
    </row>
    <row r="42" spans="1:14" ht="15.75" customHeight="1">
      <c r="A42" s="29" t="s">
        <v>54</v>
      </c>
      <c r="B42" s="76">
        <v>317</v>
      </c>
      <c r="C42" s="76">
        <v>317</v>
      </c>
      <c r="D42" s="92" t="s">
        <v>0</v>
      </c>
      <c r="E42" s="92" t="s">
        <v>0</v>
      </c>
      <c r="F42" s="92">
        <v>112</v>
      </c>
      <c r="G42" s="76">
        <v>0</v>
      </c>
      <c r="H42" s="76">
        <v>161</v>
      </c>
      <c r="I42" s="76">
        <v>0</v>
      </c>
      <c r="J42" s="76">
        <v>142</v>
      </c>
      <c r="K42" s="76">
        <v>0</v>
      </c>
      <c r="L42" s="76">
        <v>93</v>
      </c>
      <c r="M42" s="76">
        <v>93</v>
      </c>
      <c r="N42" s="108">
        <v>0</v>
      </c>
    </row>
    <row r="43" spans="1:14" ht="22.5">
      <c r="A43" s="30" t="s">
        <v>55</v>
      </c>
      <c r="B43" s="76">
        <v>100467</v>
      </c>
      <c r="C43" s="76">
        <v>100467</v>
      </c>
      <c r="D43" s="92" t="s">
        <v>0</v>
      </c>
      <c r="E43" s="92" t="s">
        <v>0</v>
      </c>
      <c r="F43" s="92">
        <v>57715</v>
      </c>
      <c r="G43" s="76">
        <v>0</v>
      </c>
      <c r="H43" s="76">
        <v>25931</v>
      </c>
      <c r="I43" s="76">
        <v>0</v>
      </c>
      <c r="J43" s="76">
        <v>3012</v>
      </c>
      <c r="K43" s="76">
        <v>0</v>
      </c>
      <c r="L43" s="76">
        <v>34796</v>
      </c>
      <c r="M43" s="76">
        <v>34796</v>
      </c>
      <c r="N43" s="108">
        <v>0</v>
      </c>
    </row>
    <row r="44" spans="1:14" ht="22.5">
      <c r="A44" s="30" t="s">
        <v>56</v>
      </c>
      <c r="B44" s="76">
        <v>42214150</v>
      </c>
      <c r="C44" s="76">
        <v>42214150</v>
      </c>
      <c r="D44" s="92" t="s">
        <v>0</v>
      </c>
      <c r="E44" s="92" t="s">
        <v>0</v>
      </c>
      <c r="F44" s="92">
        <v>28983057</v>
      </c>
      <c r="G44" s="76">
        <v>4407143</v>
      </c>
      <c r="H44" s="76">
        <v>2043401</v>
      </c>
      <c r="I44" s="76">
        <v>0</v>
      </c>
      <c r="J44" s="76">
        <v>36657</v>
      </c>
      <c r="K44" s="76">
        <v>302634</v>
      </c>
      <c r="L44" s="76">
        <v>31383456</v>
      </c>
      <c r="M44" s="76">
        <v>31383456</v>
      </c>
      <c r="N44" s="108">
        <v>0</v>
      </c>
    </row>
    <row r="45" spans="1:14" ht="33.75">
      <c r="A45" s="30" t="s">
        <v>62</v>
      </c>
      <c r="B45" s="76">
        <v>538040</v>
      </c>
      <c r="C45" s="76">
        <v>538040</v>
      </c>
      <c r="D45" s="92" t="s">
        <v>0</v>
      </c>
      <c r="E45" s="92" t="s">
        <v>0</v>
      </c>
      <c r="F45" s="92">
        <v>166223</v>
      </c>
      <c r="G45" s="76">
        <v>0</v>
      </c>
      <c r="H45" s="76">
        <v>24788</v>
      </c>
      <c r="I45" s="76">
        <v>0</v>
      </c>
      <c r="J45" s="76">
        <v>0</v>
      </c>
      <c r="K45" s="76">
        <v>0</v>
      </c>
      <c r="L45" s="76">
        <v>141435</v>
      </c>
      <c r="M45" s="76">
        <v>141435</v>
      </c>
      <c r="N45" s="108">
        <v>0</v>
      </c>
    </row>
    <row r="46" spans="1:14" s="32" customFormat="1" ht="15.75" customHeight="1">
      <c r="A46" s="26" t="s">
        <v>31</v>
      </c>
      <c r="B46" s="85">
        <v>42852974</v>
      </c>
      <c r="C46" s="85">
        <v>42852974</v>
      </c>
      <c r="D46" s="85" t="s">
        <v>0</v>
      </c>
      <c r="E46" s="85" t="s">
        <v>0</v>
      </c>
      <c r="F46" s="85">
        <v>29207107</v>
      </c>
      <c r="G46" s="85">
        <v>4407143</v>
      </c>
      <c r="H46" s="85">
        <v>2094281</v>
      </c>
      <c r="I46" s="85">
        <v>0</v>
      </c>
      <c r="J46" s="85">
        <v>39811</v>
      </c>
      <c r="K46" s="85">
        <v>302634</v>
      </c>
      <c r="L46" s="85">
        <v>31559780</v>
      </c>
      <c r="M46" s="85">
        <v>31559780</v>
      </c>
      <c r="N46" s="85">
        <v>0</v>
      </c>
    </row>
    <row r="47" spans="1:14" s="32" customFormat="1" ht="15.75" customHeight="1" thickBot="1">
      <c r="A47" s="36" t="str">
        <f>"Total in "&amp;LEFT(A4,LEN(A4)-5)&amp;":"</f>
        <v>Total in January - November:</v>
      </c>
      <c r="B47" s="93" t="s">
        <v>0</v>
      </c>
      <c r="C47" s="94">
        <v>42852974</v>
      </c>
      <c r="D47" s="94" t="s">
        <v>0</v>
      </c>
      <c r="E47" s="94" t="s">
        <v>0</v>
      </c>
      <c r="F47" s="94">
        <v>29207107</v>
      </c>
      <c r="G47" s="94">
        <v>4407143</v>
      </c>
      <c r="H47" s="94">
        <v>2094281</v>
      </c>
      <c r="I47" s="94">
        <v>0</v>
      </c>
      <c r="J47" s="94">
        <v>39811</v>
      </c>
      <c r="K47" s="94">
        <v>302634</v>
      </c>
      <c r="L47" s="93" t="s">
        <v>1</v>
      </c>
      <c r="M47" s="94">
        <v>31559780</v>
      </c>
      <c r="N47" s="94">
        <v>0</v>
      </c>
    </row>
    <row r="48" spans="1:14" ht="15.75" customHeight="1">
      <c r="A48" s="33" t="s">
        <v>66</v>
      </c>
      <c r="B48" s="88"/>
      <c r="C48" s="88"/>
      <c r="D48" s="88"/>
      <c r="E48" s="88"/>
      <c r="F48" s="88"/>
      <c r="G48" s="89"/>
      <c r="H48" s="89"/>
      <c r="I48" s="89"/>
      <c r="J48" s="89"/>
      <c r="K48" s="89"/>
      <c r="L48" s="89"/>
      <c r="M48" s="89"/>
      <c r="N48" s="111"/>
    </row>
    <row r="49" spans="1:14" ht="15.75" customHeight="1">
      <c r="A49" s="41" t="s">
        <v>5</v>
      </c>
      <c r="B49" s="95"/>
      <c r="C49" s="95"/>
      <c r="D49" s="95"/>
      <c r="E49" s="95"/>
      <c r="F49" s="95"/>
      <c r="G49" s="96"/>
      <c r="H49" s="96"/>
      <c r="I49" s="96"/>
      <c r="J49" s="96"/>
      <c r="K49" s="96"/>
      <c r="L49" s="96"/>
      <c r="M49" s="96"/>
      <c r="N49" s="113"/>
    </row>
    <row r="50" spans="1:14" s="24" customFormat="1" ht="22.5">
      <c r="A50" s="31" t="s">
        <v>54</v>
      </c>
      <c r="B50" s="76">
        <v>4802</v>
      </c>
      <c r="C50" s="76">
        <v>4802</v>
      </c>
      <c r="D50" s="92" t="s">
        <v>0</v>
      </c>
      <c r="E50" s="92" t="s">
        <v>0</v>
      </c>
      <c r="F50" s="92">
        <v>1543</v>
      </c>
      <c r="G50" s="97">
        <v>0</v>
      </c>
      <c r="H50" s="97">
        <v>2547</v>
      </c>
      <c r="I50" s="97">
        <v>0</v>
      </c>
      <c r="J50" s="97">
        <v>2052</v>
      </c>
      <c r="K50" s="97">
        <v>0</v>
      </c>
      <c r="L50" s="97">
        <v>1048</v>
      </c>
      <c r="M50" s="97">
        <v>1048</v>
      </c>
      <c r="N50" s="114">
        <v>0</v>
      </c>
    </row>
    <row r="51" spans="1:14" s="24" customFormat="1" ht="22.5">
      <c r="A51" s="65" t="s">
        <v>58</v>
      </c>
      <c r="B51" s="76">
        <v>1672605</v>
      </c>
      <c r="C51" s="76">
        <v>1672605</v>
      </c>
      <c r="D51" s="92" t="s">
        <v>0</v>
      </c>
      <c r="E51" s="92" t="s">
        <v>0</v>
      </c>
      <c r="F51" s="92">
        <v>40510</v>
      </c>
      <c r="G51" s="97">
        <v>832096</v>
      </c>
      <c r="H51" s="97">
        <v>709600</v>
      </c>
      <c r="I51" s="97">
        <v>0</v>
      </c>
      <c r="J51" s="97">
        <v>0</v>
      </c>
      <c r="K51" s="97">
        <v>669</v>
      </c>
      <c r="L51" s="97">
        <v>163006</v>
      </c>
      <c r="M51" s="97">
        <v>163006</v>
      </c>
      <c r="N51" s="114">
        <v>0</v>
      </c>
    </row>
    <row r="52" spans="1:14" s="24" customFormat="1" ht="22.5">
      <c r="A52" s="31" t="s">
        <v>55</v>
      </c>
      <c r="B52" s="76">
        <v>59856966</v>
      </c>
      <c r="C52" s="76">
        <v>59856966</v>
      </c>
      <c r="D52" s="92" t="s">
        <v>0</v>
      </c>
      <c r="E52" s="92" t="s">
        <v>0</v>
      </c>
      <c r="F52" s="92">
        <v>37306430</v>
      </c>
      <c r="G52" s="97">
        <v>0</v>
      </c>
      <c r="H52" s="97">
        <v>2725498</v>
      </c>
      <c r="I52" s="97">
        <v>0</v>
      </c>
      <c r="J52" s="97">
        <v>3429</v>
      </c>
      <c r="K52" s="97">
        <v>272994</v>
      </c>
      <c r="L52" s="97">
        <v>34584361</v>
      </c>
      <c r="M52" s="97">
        <v>34584361</v>
      </c>
      <c r="N52" s="114">
        <v>0</v>
      </c>
    </row>
    <row r="53" spans="1:14" s="24" customFormat="1" ht="22.5">
      <c r="A53" s="31" t="s">
        <v>56</v>
      </c>
      <c r="B53" s="76">
        <v>29142842</v>
      </c>
      <c r="C53" s="76">
        <v>29142842</v>
      </c>
      <c r="D53" s="92" t="s">
        <v>0</v>
      </c>
      <c r="E53" s="92" t="s">
        <v>0</v>
      </c>
      <c r="F53" s="92">
        <v>9855688</v>
      </c>
      <c r="G53" s="97">
        <v>0</v>
      </c>
      <c r="H53" s="97">
        <v>1738795</v>
      </c>
      <c r="I53" s="97">
        <v>0</v>
      </c>
      <c r="J53" s="97">
        <v>8087</v>
      </c>
      <c r="K53" s="97">
        <v>59717</v>
      </c>
      <c r="L53" s="97">
        <v>8124980</v>
      </c>
      <c r="M53" s="97">
        <v>8124980</v>
      </c>
      <c r="N53" s="114">
        <v>0</v>
      </c>
    </row>
    <row r="54" spans="1:14" s="24" customFormat="1" ht="33.75">
      <c r="A54" s="31" t="s">
        <v>62</v>
      </c>
      <c r="B54" s="76">
        <v>1048373</v>
      </c>
      <c r="C54" s="76">
        <v>1048373</v>
      </c>
      <c r="D54" s="92" t="s">
        <v>0</v>
      </c>
      <c r="E54" s="92" t="s">
        <v>0</v>
      </c>
      <c r="F54" s="92">
        <v>345813</v>
      </c>
      <c r="G54" s="97">
        <v>0</v>
      </c>
      <c r="H54" s="97">
        <v>48631</v>
      </c>
      <c r="I54" s="97">
        <v>0</v>
      </c>
      <c r="J54" s="97">
        <v>0</v>
      </c>
      <c r="K54" s="97">
        <v>13503</v>
      </c>
      <c r="L54" s="97">
        <v>297182</v>
      </c>
      <c r="M54" s="97">
        <v>297182</v>
      </c>
      <c r="N54" s="114">
        <v>0</v>
      </c>
    </row>
    <row r="55" spans="1:14" s="24" customFormat="1" ht="22.5">
      <c r="A55" s="31" t="s">
        <v>57</v>
      </c>
      <c r="B55" s="76">
        <v>101886846</v>
      </c>
      <c r="C55" s="76">
        <v>101886846</v>
      </c>
      <c r="D55" s="92" t="s">
        <v>0</v>
      </c>
      <c r="E55" s="92" t="s">
        <v>0</v>
      </c>
      <c r="F55" s="92">
        <v>95439457</v>
      </c>
      <c r="G55" s="97">
        <v>0</v>
      </c>
      <c r="H55" s="97">
        <v>1289478</v>
      </c>
      <c r="I55" s="97">
        <v>0</v>
      </c>
      <c r="J55" s="97">
        <v>0</v>
      </c>
      <c r="K55" s="97">
        <v>56686</v>
      </c>
      <c r="L55" s="97">
        <v>94149979</v>
      </c>
      <c r="M55" s="97">
        <v>94149979</v>
      </c>
      <c r="N55" s="114">
        <v>0</v>
      </c>
    </row>
    <row r="56" spans="1:14" s="24" customFormat="1" ht="33.75">
      <c r="A56" s="31" t="s">
        <v>59</v>
      </c>
      <c r="B56" s="98">
        <v>1828292122</v>
      </c>
      <c r="C56" s="98">
        <v>1828292122</v>
      </c>
      <c r="D56" s="99" t="s">
        <v>0</v>
      </c>
      <c r="E56" s="99" t="s">
        <v>0</v>
      </c>
      <c r="F56" s="99">
        <v>932664776</v>
      </c>
      <c r="G56" s="100">
        <v>161087696</v>
      </c>
      <c r="H56" s="100">
        <v>87359996</v>
      </c>
      <c r="I56" s="100"/>
      <c r="J56" s="100">
        <v>3</v>
      </c>
      <c r="K56" s="100">
        <v>3378380</v>
      </c>
      <c r="L56" s="100">
        <v>1006392479</v>
      </c>
      <c r="M56" s="97">
        <v>1006392479</v>
      </c>
      <c r="N56" s="115">
        <v>0</v>
      </c>
    </row>
    <row r="57" spans="1:14" ht="15.75" customHeight="1">
      <c r="A57" s="26" t="s">
        <v>27</v>
      </c>
      <c r="B57" s="85">
        <v>2021904556</v>
      </c>
      <c r="C57" s="85">
        <v>2021904556</v>
      </c>
      <c r="D57" s="85" t="s">
        <v>0</v>
      </c>
      <c r="E57" s="85" t="s">
        <v>0</v>
      </c>
      <c r="F57" s="85">
        <v>1075654217</v>
      </c>
      <c r="G57" s="101">
        <v>161919792</v>
      </c>
      <c r="H57" s="101">
        <v>93874545</v>
      </c>
      <c r="I57" s="101">
        <v>0</v>
      </c>
      <c r="J57" s="101">
        <v>13571</v>
      </c>
      <c r="K57" s="101">
        <v>3781949</v>
      </c>
      <c r="L57" s="101">
        <v>1143713035</v>
      </c>
      <c r="M57" s="101">
        <v>1143713035</v>
      </c>
      <c r="N57" s="101">
        <v>0</v>
      </c>
    </row>
    <row r="58" spans="1:14" ht="15.75" customHeight="1">
      <c r="A58" s="41" t="s">
        <v>7</v>
      </c>
      <c r="B58" s="95"/>
      <c r="C58" s="95"/>
      <c r="D58" s="95"/>
      <c r="E58" s="95"/>
      <c r="F58" s="95"/>
      <c r="G58" s="96"/>
      <c r="H58" s="96"/>
      <c r="I58" s="96"/>
      <c r="J58" s="96"/>
      <c r="K58" s="96"/>
      <c r="L58" s="96"/>
      <c r="M58" s="96"/>
      <c r="N58" s="113"/>
    </row>
    <row r="59" spans="1:14" ht="33.75">
      <c r="A59" s="65" t="s">
        <v>59</v>
      </c>
      <c r="B59" s="76" t="s">
        <v>0</v>
      </c>
      <c r="C59" s="76">
        <v>1811604</v>
      </c>
      <c r="D59" s="76" t="s">
        <v>0</v>
      </c>
      <c r="E59" s="76" t="s">
        <v>0</v>
      </c>
      <c r="F59" s="76">
        <v>498668</v>
      </c>
      <c r="G59" s="97">
        <v>0</v>
      </c>
      <c r="H59" s="97">
        <v>98641</v>
      </c>
      <c r="I59" s="97">
        <v>-48111</v>
      </c>
      <c r="J59" s="97">
        <v>-1</v>
      </c>
      <c r="K59" s="97">
        <v>5216</v>
      </c>
      <c r="L59" s="97">
        <v>416209.8705</v>
      </c>
      <c r="M59" s="97">
        <v>351915</v>
      </c>
      <c r="N59" s="114">
        <v>0</v>
      </c>
    </row>
    <row r="60" spans="1:14" s="32" customFormat="1" ht="15.75" customHeight="1">
      <c r="A60" s="26" t="s">
        <v>32</v>
      </c>
      <c r="B60" s="85" t="s">
        <v>0</v>
      </c>
      <c r="C60" s="85">
        <v>1811604</v>
      </c>
      <c r="D60" s="85" t="s">
        <v>0</v>
      </c>
      <c r="E60" s="85" t="s">
        <v>0</v>
      </c>
      <c r="F60" s="85">
        <v>498668</v>
      </c>
      <c r="G60" s="101">
        <v>0</v>
      </c>
      <c r="H60" s="101">
        <v>98641</v>
      </c>
      <c r="I60" s="101">
        <v>-48111</v>
      </c>
      <c r="J60" s="101">
        <v>-1</v>
      </c>
      <c r="K60" s="101">
        <v>5216</v>
      </c>
      <c r="L60" s="101">
        <v>416209.8705</v>
      </c>
      <c r="M60" s="101">
        <v>351915</v>
      </c>
      <c r="N60" s="101">
        <v>0</v>
      </c>
    </row>
    <row r="61" spans="1:14" s="35" customFormat="1" ht="15.75" customHeight="1" thickBot="1">
      <c r="A61" s="36" t="str">
        <f>"Total in "&amp;LEFT(A4,LEN(A4)-5)&amp;":"</f>
        <v>Total in January - November:</v>
      </c>
      <c r="B61" s="93" t="s">
        <v>0</v>
      </c>
      <c r="C61" s="94">
        <v>2023716160</v>
      </c>
      <c r="D61" s="94" t="s">
        <v>0</v>
      </c>
      <c r="E61" s="94" t="s">
        <v>0</v>
      </c>
      <c r="F61" s="94">
        <v>1076152885</v>
      </c>
      <c r="G61" s="94">
        <v>161919792</v>
      </c>
      <c r="H61" s="94">
        <v>93973186</v>
      </c>
      <c r="I61" s="94">
        <v>-48111</v>
      </c>
      <c r="J61" s="94">
        <v>13570</v>
      </c>
      <c r="K61" s="94">
        <v>3787165</v>
      </c>
      <c r="L61" s="93" t="s">
        <v>1</v>
      </c>
      <c r="M61" s="94">
        <v>1144064950</v>
      </c>
      <c r="N61" s="94">
        <v>0</v>
      </c>
    </row>
    <row r="62" spans="1:14" s="32" customFormat="1" ht="15.75" customHeight="1">
      <c r="A62" s="39" t="s">
        <v>33</v>
      </c>
      <c r="B62" s="102">
        <v>1349880</v>
      </c>
      <c r="C62" s="102">
        <v>1157305</v>
      </c>
      <c r="D62" s="102" t="s">
        <v>0</v>
      </c>
      <c r="E62" s="102" t="s">
        <v>0</v>
      </c>
      <c r="F62" s="102">
        <v>404032</v>
      </c>
      <c r="G62" s="102">
        <v>0</v>
      </c>
      <c r="H62" s="102">
        <v>87003</v>
      </c>
      <c r="I62" s="102">
        <v>-27703</v>
      </c>
      <c r="J62" s="102">
        <v>0</v>
      </c>
      <c r="K62" s="102">
        <v>9521</v>
      </c>
      <c r="L62" s="102">
        <v>337469.84640000004</v>
      </c>
      <c r="M62" s="102">
        <v>289326</v>
      </c>
      <c r="N62" s="102">
        <v>0</v>
      </c>
    </row>
    <row r="63" spans="1:14" s="32" customFormat="1" ht="15.75" customHeight="1">
      <c r="A63" s="26" t="s">
        <v>34</v>
      </c>
      <c r="B63" s="103">
        <v>6646811634</v>
      </c>
      <c r="C63" s="103">
        <v>6646811634</v>
      </c>
      <c r="D63" s="103" t="s">
        <v>0</v>
      </c>
      <c r="E63" s="103" t="s">
        <v>0</v>
      </c>
      <c r="F63" s="103">
        <v>2498033744</v>
      </c>
      <c r="G63" s="103">
        <v>185656247</v>
      </c>
      <c r="H63" s="103">
        <v>204620175</v>
      </c>
      <c r="I63" s="103">
        <v>0</v>
      </c>
      <c r="J63" s="103">
        <v>86371</v>
      </c>
      <c r="K63" s="103">
        <v>47628676</v>
      </c>
      <c r="L63" s="103">
        <v>2479156187</v>
      </c>
      <c r="M63" s="103">
        <v>2479156187</v>
      </c>
      <c r="N63" s="103">
        <v>200000000</v>
      </c>
    </row>
    <row r="64" spans="1:14" s="32" customFormat="1" ht="15.75" customHeight="1">
      <c r="A64" s="26" t="s">
        <v>35</v>
      </c>
      <c r="B64" s="103">
        <v>46637997</v>
      </c>
      <c r="C64" s="103">
        <v>41245100</v>
      </c>
      <c r="D64" s="103" t="s">
        <v>0</v>
      </c>
      <c r="E64" s="103" t="s">
        <v>0</v>
      </c>
      <c r="F64" s="103">
        <v>8940938</v>
      </c>
      <c r="G64" s="103">
        <v>0</v>
      </c>
      <c r="H64" s="103">
        <v>3035595</v>
      </c>
      <c r="I64" s="103">
        <v>-810171</v>
      </c>
      <c r="J64" s="103">
        <v>-1</v>
      </c>
      <c r="K64" s="103">
        <v>165281</v>
      </c>
      <c r="L64" s="103">
        <v>6026058.741700001</v>
      </c>
      <c r="M64" s="103">
        <v>5095171</v>
      </c>
      <c r="N64" s="103">
        <v>0</v>
      </c>
    </row>
    <row r="65" spans="1:14" s="32" customFormat="1" ht="15.75" customHeight="1" thickBot="1">
      <c r="A65" s="40" t="s">
        <v>36</v>
      </c>
      <c r="B65" s="87">
        <v>120822030</v>
      </c>
      <c r="C65" s="87">
        <v>144385791</v>
      </c>
      <c r="D65" s="87" t="s">
        <v>0</v>
      </c>
      <c r="E65" s="87" t="s">
        <v>0</v>
      </c>
      <c r="F65" s="87">
        <v>154031145</v>
      </c>
      <c r="G65" s="87">
        <v>0</v>
      </c>
      <c r="H65" s="87">
        <v>0</v>
      </c>
      <c r="I65" s="87">
        <v>-9645354</v>
      </c>
      <c r="J65" s="87">
        <v>0</v>
      </c>
      <c r="K65" s="87">
        <v>651713</v>
      </c>
      <c r="L65" s="87">
        <v>120822029.90879999</v>
      </c>
      <c r="M65" s="87">
        <v>144385791</v>
      </c>
      <c r="N65" s="87">
        <v>0</v>
      </c>
    </row>
    <row r="66" spans="1:14" s="32" customFormat="1" ht="32.25" thickBot="1">
      <c r="A66" s="37" t="s">
        <v>37</v>
      </c>
      <c r="B66" s="104" t="s">
        <v>0</v>
      </c>
      <c r="C66" s="105">
        <v>6833599830</v>
      </c>
      <c r="D66" s="105" t="s">
        <v>0</v>
      </c>
      <c r="E66" s="105" t="s">
        <v>0</v>
      </c>
      <c r="F66" s="105">
        <v>2661409859</v>
      </c>
      <c r="G66" s="105">
        <v>185656247</v>
      </c>
      <c r="H66" s="105">
        <v>207742773</v>
      </c>
      <c r="I66" s="105">
        <v>-10483228</v>
      </c>
      <c r="J66" s="105">
        <v>86370</v>
      </c>
      <c r="K66" s="105">
        <v>48455191</v>
      </c>
      <c r="L66" s="106" t="s">
        <v>1</v>
      </c>
      <c r="M66" s="105">
        <v>2628926475</v>
      </c>
      <c r="N66" s="105">
        <v>200000000</v>
      </c>
    </row>
    <row r="67" spans="1:14" ht="15.75" customHeight="1">
      <c r="A67" s="60" t="s">
        <v>8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7"/>
      <c r="M67" s="18"/>
      <c r="N67" s="18"/>
    </row>
    <row r="68" spans="1:14" ht="12.75">
      <c r="A68" s="61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7"/>
      <c r="M68" s="18"/>
      <c r="N68" s="18"/>
    </row>
    <row r="69" spans="1:14" ht="12.75">
      <c r="A69" s="19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7"/>
      <c r="M69" s="18"/>
      <c r="N69" s="18"/>
    </row>
    <row r="70" spans="1:14" ht="12.75">
      <c r="A70" s="19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7"/>
      <c r="M70" s="18"/>
      <c r="N70" s="18"/>
    </row>
    <row r="71" spans="1:14" ht="17.25" customHeight="1">
      <c r="A71" s="57"/>
      <c r="B71" s="11"/>
      <c r="C71" s="12"/>
      <c r="D71" s="12"/>
      <c r="E71" s="12"/>
      <c r="F71" s="13"/>
      <c r="G71" s="14"/>
      <c r="H71" s="10"/>
      <c r="I71" s="10"/>
      <c r="J71" s="10"/>
      <c r="K71" s="10"/>
      <c r="L71" s="10"/>
      <c r="M71" s="10"/>
      <c r="N71" s="10"/>
    </row>
    <row r="72" ht="12" customHeight="1">
      <c r="A72" s="58"/>
    </row>
  </sheetData>
  <sheetProtection/>
  <mergeCells count="10">
    <mergeCell ref="A3:N3"/>
    <mergeCell ref="A4:N4"/>
    <mergeCell ref="A6:A7"/>
    <mergeCell ref="B6:C6"/>
    <mergeCell ref="D6:D7"/>
    <mergeCell ref="E6:E7"/>
    <mergeCell ref="F6:F7"/>
    <mergeCell ref="G6:K6"/>
    <mergeCell ref="L6:M6"/>
    <mergeCell ref="N6:N7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93" zoomScaleNormal="93" zoomScaleSheetLayoutView="100" zoomScalePageLayoutView="0" workbookViewId="0" topLeftCell="A1">
      <selection activeCell="A4" sqref="A4:N4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s="2" customFormat="1" ht="17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66"/>
      <c r="L1" s="67"/>
      <c r="N1" s="16" t="s">
        <v>64</v>
      </c>
    </row>
    <row r="2" spans="1:14" s="2" customFormat="1" ht="17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16" t="s">
        <v>61</v>
      </c>
    </row>
    <row r="3" spans="1:14" s="3" customFormat="1" ht="17.25" customHeight="1">
      <c r="A3" s="116" t="s">
        <v>60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s="4" customFormat="1" ht="17.25" customHeight="1">
      <c r="A4" s="119" t="s">
        <v>78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7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5"/>
      <c r="M5" s="5"/>
      <c r="N5" s="7" t="s">
        <v>4</v>
      </c>
    </row>
    <row r="6" spans="1:14" ht="25.5" customHeight="1">
      <c r="A6" s="117" t="s">
        <v>13</v>
      </c>
      <c r="B6" s="117" t="s">
        <v>14</v>
      </c>
      <c r="C6" s="117"/>
      <c r="D6" s="117" t="s">
        <v>22</v>
      </c>
      <c r="E6" s="117" t="s">
        <v>23</v>
      </c>
      <c r="F6" s="117" t="s">
        <v>9</v>
      </c>
      <c r="G6" s="117" t="s">
        <v>15</v>
      </c>
      <c r="H6" s="117"/>
      <c r="I6" s="117"/>
      <c r="J6" s="117"/>
      <c r="K6" s="117"/>
      <c r="L6" s="117" t="s">
        <v>19</v>
      </c>
      <c r="M6" s="117"/>
      <c r="N6" s="117" t="s">
        <v>21</v>
      </c>
    </row>
    <row r="7" spans="1:14" ht="38.25">
      <c r="A7" s="117"/>
      <c r="B7" s="22" t="s">
        <v>12</v>
      </c>
      <c r="C7" s="8" t="s">
        <v>5</v>
      </c>
      <c r="D7" s="117"/>
      <c r="E7" s="117"/>
      <c r="F7" s="117"/>
      <c r="G7" s="22" t="s">
        <v>16</v>
      </c>
      <c r="H7" s="22" t="s">
        <v>17</v>
      </c>
      <c r="I7" s="22" t="s">
        <v>10</v>
      </c>
      <c r="J7" s="22" t="s">
        <v>18</v>
      </c>
      <c r="K7" s="22" t="s">
        <v>11</v>
      </c>
      <c r="L7" s="22" t="s">
        <v>12</v>
      </c>
      <c r="M7" s="22" t="s">
        <v>20</v>
      </c>
      <c r="N7" s="117"/>
    </row>
    <row r="8" spans="1:14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9" spans="1:14" ht="15.75" customHeight="1">
      <c r="A9" s="59" t="s">
        <v>24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ht="15.75" customHeight="1">
      <c r="A10" s="27" t="s">
        <v>25</v>
      </c>
      <c r="B10" s="43"/>
      <c r="C10" s="43"/>
      <c r="D10" s="43"/>
      <c r="E10" s="43"/>
      <c r="F10" s="43"/>
      <c r="G10" s="43"/>
      <c r="H10" s="43"/>
      <c r="I10" s="44"/>
      <c r="J10" s="44"/>
      <c r="K10" s="43"/>
      <c r="L10" s="43"/>
      <c r="M10" s="43"/>
      <c r="N10" s="45"/>
    </row>
    <row r="11" spans="1:14" s="54" customFormat="1" ht="15.75" customHeight="1">
      <c r="A11" s="38" t="s">
        <v>38</v>
      </c>
      <c r="B11" s="23">
        <v>1349880</v>
      </c>
      <c r="C11" s="48">
        <v>1153546</v>
      </c>
      <c r="D11" s="49">
        <v>37792</v>
      </c>
      <c r="E11" s="50">
        <v>44270</v>
      </c>
      <c r="F11" s="51">
        <v>404032</v>
      </c>
      <c r="G11" s="52">
        <v>0</v>
      </c>
      <c r="H11" s="52">
        <v>87003</v>
      </c>
      <c r="I11" s="52">
        <v>-28643</v>
      </c>
      <c r="J11" s="52">
        <v>0</v>
      </c>
      <c r="K11" s="52">
        <v>9521</v>
      </c>
      <c r="L11" s="52">
        <v>337469.2972</v>
      </c>
      <c r="M11" s="52">
        <v>288386</v>
      </c>
      <c r="N11" s="53">
        <v>0</v>
      </c>
    </row>
    <row r="12" spans="1:14" ht="15.75" customHeight="1">
      <c r="A12" s="26" t="s">
        <v>26</v>
      </c>
      <c r="B12" s="46">
        <v>1349880</v>
      </c>
      <c r="C12" s="46">
        <v>1153546</v>
      </c>
      <c r="D12" s="46" t="s">
        <v>0</v>
      </c>
      <c r="E12" s="46" t="s">
        <v>0</v>
      </c>
      <c r="F12" s="46">
        <v>404032</v>
      </c>
      <c r="G12" s="46">
        <v>0</v>
      </c>
      <c r="H12" s="46">
        <v>87003</v>
      </c>
      <c r="I12" s="46">
        <v>-28643</v>
      </c>
      <c r="J12" s="46">
        <v>0</v>
      </c>
      <c r="K12" s="46">
        <v>9521</v>
      </c>
      <c r="L12" s="46">
        <v>337469.2972</v>
      </c>
      <c r="M12" s="46">
        <v>288386</v>
      </c>
      <c r="N12" s="47">
        <v>0</v>
      </c>
    </row>
    <row r="13" spans="1:14" ht="15.75" customHeight="1">
      <c r="A13" s="41" t="s">
        <v>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5"/>
    </row>
    <row r="14" spans="1:14" s="54" customFormat="1" ht="22.5">
      <c r="A14" s="55" t="s">
        <v>39</v>
      </c>
      <c r="B14" s="68">
        <v>472951</v>
      </c>
      <c r="C14" s="68">
        <v>472951</v>
      </c>
      <c r="D14" s="68" t="s">
        <v>1</v>
      </c>
      <c r="E14" s="68" t="s">
        <v>1</v>
      </c>
      <c r="F14" s="69">
        <v>0</v>
      </c>
      <c r="G14" s="68">
        <v>0</v>
      </c>
      <c r="H14" s="68">
        <v>29793</v>
      </c>
      <c r="I14" s="68">
        <v>0</v>
      </c>
      <c r="J14" s="68">
        <v>29793</v>
      </c>
      <c r="K14" s="68">
        <v>0</v>
      </c>
      <c r="L14" s="68">
        <v>0</v>
      </c>
      <c r="M14" s="68">
        <v>0</v>
      </c>
      <c r="N14" s="107">
        <v>0</v>
      </c>
    </row>
    <row r="15" spans="1:14" s="54" customFormat="1" ht="22.5">
      <c r="A15" s="55" t="s">
        <v>65</v>
      </c>
      <c r="B15" s="68">
        <v>3196</v>
      </c>
      <c r="C15" s="68">
        <v>3196</v>
      </c>
      <c r="D15" s="68" t="s">
        <v>1</v>
      </c>
      <c r="E15" s="68" t="s">
        <v>1</v>
      </c>
      <c r="F15" s="69">
        <v>0</v>
      </c>
      <c r="G15" s="68">
        <v>0</v>
      </c>
      <c r="H15" s="68">
        <v>3196</v>
      </c>
      <c r="I15" s="68">
        <v>0</v>
      </c>
      <c r="J15" s="68">
        <v>3196</v>
      </c>
      <c r="K15" s="68">
        <v>0</v>
      </c>
      <c r="L15" s="68">
        <v>0</v>
      </c>
      <c r="M15" s="68">
        <v>0</v>
      </c>
      <c r="N15" s="107">
        <v>0</v>
      </c>
    </row>
    <row r="16" spans="1:14" s="54" customFormat="1" ht="15.75" customHeight="1">
      <c r="A16" s="56" t="s">
        <v>40</v>
      </c>
      <c r="B16" s="70">
        <v>150000000</v>
      </c>
      <c r="C16" s="70">
        <v>150000000</v>
      </c>
      <c r="D16" s="71">
        <v>38764</v>
      </c>
      <c r="E16" s="71">
        <v>47557</v>
      </c>
      <c r="F16" s="70">
        <v>131925610</v>
      </c>
      <c r="G16" s="68">
        <v>0</v>
      </c>
      <c r="H16" s="68">
        <v>4066115</v>
      </c>
      <c r="I16" s="68">
        <v>0</v>
      </c>
      <c r="J16" s="68">
        <v>0</v>
      </c>
      <c r="K16" s="68">
        <v>3518250</v>
      </c>
      <c r="L16" s="68">
        <v>127859495</v>
      </c>
      <c r="M16" s="68">
        <v>127859495</v>
      </c>
      <c r="N16" s="107">
        <v>0</v>
      </c>
    </row>
    <row r="17" spans="1:14" s="54" customFormat="1" ht="15.75" customHeight="1">
      <c r="A17" s="56" t="s">
        <v>41</v>
      </c>
      <c r="B17" s="70">
        <v>7019240</v>
      </c>
      <c r="C17" s="70">
        <v>7019240</v>
      </c>
      <c r="D17" s="71">
        <v>38694</v>
      </c>
      <c r="E17" s="71">
        <v>43723</v>
      </c>
      <c r="F17" s="70">
        <v>1654522</v>
      </c>
      <c r="G17" s="68">
        <v>0</v>
      </c>
      <c r="H17" s="68">
        <v>701924</v>
      </c>
      <c r="I17" s="68">
        <v>0</v>
      </c>
      <c r="J17" s="68">
        <v>0</v>
      </c>
      <c r="K17" s="68">
        <v>668</v>
      </c>
      <c r="L17" s="68">
        <v>952598</v>
      </c>
      <c r="M17" s="68">
        <v>952598</v>
      </c>
      <c r="N17" s="107">
        <v>0</v>
      </c>
    </row>
    <row r="18" spans="1:14" s="54" customFormat="1" ht="15.75" customHeight="1">
      <c r="A18" s="56" t="s">
        <v>42</v>
      </c>
      <c r="B18" s="70">
        <v>4590023</v>
      </c>
      <c r="C18" s="70">
        <v>4590023</v>
      </c>
      <c r="D18" s="71">
        <v>35723</v>
      </c>
      <c r="E18" s="71">
        <v>44756</v>
      </c>
      <c r="F18" s="70">
        <v>1606848</v>
      </c>
      <c r="G18" s="68">
        <v>0</v>
      </c>
      <c r="H18" s="68">
        <v>277917</v>
      </c>
      <c r="I18" s="68">
        <v>0</v>
      </c>
      <c r="J18" s="68">
        <v>0</v>
      </c>
      <c r="K18" s="68">
        <v>2213</v>
      </c>
      <c r="L18" s="68">
        <v>1328931</v>
      </c>
      <c r="M18" s="68">
        <v>1328931</v>
      </c>
      <c r="N18" s="107">
        <v>0</v>
      </c>
    </row>
    <row r="19" spans="1:14" s="54" customFormat="1" ht="15.75" customHeight="1">
      <c r="A19" s="56" t="s">
        <v>38</v>
      </c>
      <c r="B19" s="70">
        <v>18620142</v>
      </c>
      <c r="C19" s="70">
        <v>18620142</v>
      </c>
      <c r="D19" s="71">
        <v>36259</v>
      </c>
      <c r="E19" s="71">
        <v>44286</v>
      </c>
      <c r="F19" s="70">
        <v>5979266</v>
      </c>
      <c r="G19" s="68">
        <v>0</v>
      </c>
      <c r="H19" s="68">
        <v>1328726</v>
      </c>
      <c r="I19" s="68">
        <v>0</v>
      </c>
      <c r="J19" s="68">
        <v>0</v>
      </c>
      <c r="K19" s="68">
        <v>0</v>
      </c>
      <c r="L19" s="68">
        <v>4650540</v>
      </c>
      <c r="M19" s="68">
        <v>4650540</v>
      </c>
      <c r="N19" s="107">
        <v>0</v>
      </c>
    </row>
    <row r="20" spans="1:14" s="54" customFormat="1" ht="15.75" customHeight="1">
      <c r="A20" s="56" t="s">
        <v>43</v>
      </c>
      <c r="B20" s="70">
        <v>2900000000</v>
      </c>
      <c r="C20" s="70">
        <v>2900000000</v>
      </c>
      <c r="D20" s="71">
        <v>39842</v>
      </c>
      <c r="E20" s="71">
        <v>45950</v>
      </c>
      <c r="F20" s="70">
        <v>700000000</v>
      </c>
      <c r="G20" s="68">
        <v>0</v>
      </c>
      <c r="H20" s="68">
        <v>0</v>
      </c>
      <c r="I20" s="68">
        <v>0</v>
      </c>
      <c r="J20" s="68">
        <v>0</v>
      </c>
      <c r="K20" s="68">
        <v>22625000</v>
      </c>
      <c r="L20" s="68">
        <v>700000000</v>
      </c>
      <c r="M20" s="68">
        <v>700000000</v>
      </c>
      <c r="N20" s="107">
        <v>0</v>
      </c>
    </row>
    <row r="21" spans="1:14" s="54" customFormat="1" ht="15.75" customHeight="1">
      <c r="A21" s="56" t="s">
        <v>44</v>
      </c>
      <c r="B21" s="70">
        <v>750000000</v>
      </c>
      <c r="C21" s="70">
        <v>750000000</v>
      </c>
      <c r="D21" s="71">
        <v>40127</v>
      </c>
      <c r="E21" s="71">
        <v>45742</v>
      </c>
      <c r="F21" s="70">
        <v>225000000</v>
      </c>
      <c r="G21" s="68">
        <v>0</v>
      </c>
      <c r="H21" s="68">
        <v>0</v>
      </c>
      <c r="I21" s="68">
        <v>0</v>
      </c>
      <c r="J21" s="68">
        <v>0</v>
      </c>
      <c r="K21" s="68">
        <v>9894000</v>
      </c>
      <c r="L21" s="68">
        <v>225000000</v>
      </c>
      <c r="M21" s="68">
        <v>225000000</v>
      </c>
      <c r="N21" s="107">
        <v>0</v>
      </c>
    </row>
    <row r="22" spans="1:14" s="54" customFormat="1" ht="15.75" customHeight="1">
      <c r="A22" s="62" t="s">
        <v>45</v>
      </c>
      <c r="B22" s="70">
        <v>200000000</v>
      </c>
      <c r="C22" s="70">
        <v>200000000</v>
      </c>
      <c r="D22" s="71">
        <v>42080</v>
      </c>
      <c r="E22" s="71" t="s">
        <v>2</v>
      </c>
      <c r="F22" s="70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107">
        <v>200000000</v>
      </c>
    </row>
    <row r="23" spans="1:14" s="54" customFormat="1" ht="15.75" customHeight="1">
      <c r="A23" s="62" t="s">
        <v>46</v>
      </c>
      <c r="B23" s="70">
        <v>25000000</v>
      </c>
      <c r="C23" s="70">
        <v>25000000</v>
      </c>
      <c r="D23" s="72">
        <v>39962</v>
      </c>
      <c r="E23" s="72">
        <v>45441</v>
      </c>
      <c r="F23" s="70">
        <v>20000000</v>
      </c>
      <c r="G23" s="68">
        <v>0</v>
      </c>
      <c r="H23" s="68">
        <v>2500000</v>
      </c>
      <c r="I23" s="68">
        <v>0</v>
      </c>
      <c r="J23" s="68">
        <v>0</v>
      </c>
      <c r="K23" s="68">
        <v>932000</v>
      </c>
      <c r="L23" s="68">
        <v>17500000</v>
      </c>
      <c r="M23" s="68">
        <v>17500000</v>
      </c>
      <c r="N23" s="107">
        <v>0</v>
      </c>
    </row>
    <row r="24" spans="1:14" s="54" customFormat="1" ht="15.75" customHeight="1">
      <c r="A24" s="62" t="s">
        <v>47</v>
      </c>
      <c r="B24" s="70">
        <v>400000000</v>
      </c>
      <c r="C24" s="70">
        <v>400000000</v>
      </c>
      <c r="D24" s="71">
        <v>40109</v>
      </c>
      <c r="E24" s="71">
        <v>44561</v>
      </c>
      <c r="F24" s="70">
        <v>260000000</v>
      </c>
      <c r="G24" s="68">
        <v>0</v>
      </c>
      <c r="H24" s="68">
        <v>80000000</v>
      </c>
      <c r="I24" s="68">
        <v>0</v>
      </c>
      <c r="J24" s="68">
        <v>0</v>
      </c>
      <c r="K24" s="68">
        <v>10046500</v>
      </c>
      <c r="L24" s="68">
        <v>180000000</v>
      </c>
      <c r="M24" s="68">
        <v>180000000</v>
      </c>
      <c r="N24" s="107">
        <v>0</v>
      </c>
    </row>
    <row r="25" spans="1:14" s="54" customFormat="1" ht="22.5">
      <c r="A25" s="63" t="s">
        <v>48</v>
      </c>
      <c r="B25" s="70">
        <v>100000000</v>
      </c>
      <c r="C25" s="70">
        <v>100000000</v>
      </c>
      <c r="D25" s="71">
        <v>40267</v>
      </c>
      <c r="E25" s="71">
        <v>43612</v>
      </c>
      <c r="F25" s="70">
        <v>45454545</v>
      </c>
      <c r="G25" s="68">
        <v>0</v>
      </c>
      <c r="H25" s="68">
        <v>18181818</v>
      </c>
      <c r="I25" s="68">
        <v>0</v>
      </c>
      <c r="J25" s="68">
        <v>0</v>
      </c>
      <c r="K25" s="68">
        <v>41641</v>
      </c>
      <c r="L25" s="68">
        <v>27272727</v>
      </c>
      <c r="M25" s="68">
        <v>27272727</v>
      </c>
      <c r="N25" s="107">
        <v>0</v>
      </c>
    </row>
    <row r="26" spans="1:14" s="54" customFormat="1" ht="11.25">
      <c r="A26" s="56" t="s">
        <v>63</v>
      </c>
      <c r="B26" s="70">
        <v>7019240</v>
      </c>
      <c r="C26" s="70">
        <v>7019240</v>
      </c>
      <c r="D26" s="71">
        <v>38694</v>
      </c>
      <c r="E26" s="71">
        <v>43723</v>
      </c>
      <c r="F26" s="70">
        <v>1551629</v>
      </c>
      <c r="G26" s="68">
        <v>0</v>
      </c>
      <c r="H26" s="68">
        <v>644392</v>
      </c>
      <c r="I26" s="68">
        <v>0</v>
      </c>
      <c r="J26" s="68">
        <v>0</v>
      </c>
      <c r="K26" s="68">
        <v>2071</v>
      </c>
      <c r="L26" s="68">
        <v>907237</v>
      </c>
      <c r="M26" s="68">
        <v>907237</v>
      </c>
      <c r="N26" s="107">
        <v>0</v>
      </c>
    </row>
    <row r="27" spans="1:14" s="54" customFormat="1" ht="15.75" customHeight="1">
      <c r="A27" s="63" t="s">
        <v>67</v>
      </c>
      <c r="B27" s="70">
        <v>19329312</v>
      </c>
      <c r="C27" s="70">
        <v>19329312</v>
      </c>
      <c r="D27" s="71">
        <v>42766</v>
      </c>
      <c r="E27" s="71">
        <v>51089</v>
      </c>
      <c r="F27" s="70">
        <v>0</v>
      </c>
      <c r="G27" s="68">
        <v>19329312</v>
      </c>
      <c r="H27" s="68">
        <v>917468</v>
      </c>
      <c r="I27" s="68">
        <v>0</v>
      </c>
      <c r="J27" s="68"/>
      <c r="K27" s="68">
        <v>0</v>
      </c>
      <c r="L27" s="68">
        <v>18411844</v>
      </c>
      <c r="M27" s="68">
        <v>18411844</v>
      </c>
      <c r="N27" s="107">
        <v>0</v>
      </c>
    </row>
    <row r="28" spans="1:14" s="32" customFormat="1" ht="15.75" customHeight="1">
      <c r="A28" s="26" t="s">
        <v>27</v>
      </c>
      <c r="B28" s="73">
        <v>4582054104</v>
      </c>
      <c r="C28" s="73">
        <v>4582054104</v>
      </c>
      <c r="D28" s="73" t="s">
        <v>0</v>
      </c>
      <c r="E28" s="73" t="s">
        <v>0</v>
      </c>
      <c r="F28" s="73">
        <v>1393172420</v>
      </c>
      <c r="G28" s="73">
        <v>19329312</v>
      </c>
      <c r="H28" s="73">
        <v>108651349</v>
      </c>
      <c r="I28" s="73">
        <v>0</v>
      </c>
      <c r="J28" s="73">
        <v>32989</v>
      </c>
      <c r="K28" s="73">
        <v>47062343</v>
      </c>
      <c r="L28" s="73">
        <v>1303883372</v>
      </c>
      <c r="M28" s="73">
        <v>1303883372</v>
      </c>
      <c r="N28" s="73">
        <v>200000000</v>
      </c>
    </row>
    <row r="29" spans="1:14" ht="15.75" customHeight="1">
      <c r="A29" s="41" t="s">
        <v>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5"/>
    </row>
    <row r="30" spans="1:14" s="24" customFormat="1" ht="15.75" customHeight="1">
      <c r="A30" s="29" t="s">
        <v>41</v>
      </c>
      <c r="B30" s="74">
        <v>9591610</v>
      </c>
      <c r="C30" s="74">
        <v>7997674</v>
      </c>
      <c r="D30" s="75">
        <v>38694</v>
      </c>
      <c r="E30" s="75">
        <v>43296</v>
      </c>
      <c r="F30" s="74">
        <v>1345529</v>
      </c>
      <c r="G30" s="76">
        <v>0</v>
      </c>
      <c r="H30" s="76">
        <v>840264</v>
      </c>
      <c r="I30" s="76">
        <v>-122408</v>
      </c>
      <c r="J30" s="76">
        <v>0</v>
      </c>
      <c r="K30" s="76">
        <v>20471</v>
      </c>
      <c r="L30" s="76">
        <v>459160.4001</v>
      </c>
      <c r="M30" s="76">
        <v>382857</v>
      </c>
      <c r="N30" s="108">
        <v>0</v>
      </c>
    </row>
    <row r="31" spans="1:14" s="24" customFormat="1" ht="15.75" customHeight="1">
      <c r="A31" s="28" t="s">
        <v>49</v>
      </c>
      <c r="B31" s="77">
        <v>9591610</v>
      </c>
      <c r="C31" s="74">
        <v>7997674</v>
      </c>
      <c r="D31" s="78">
        <v>38694</v>
      </c>
      <c r="E31" s="78">
        <v>43298</v>
      </c>
      <c r="F31" s="77">
        <v>1281456</v>
      </c>
      <c r="G31" s="79">
        <v>0</v>
      </c>
      <c r="H31" s="79">
        <v>831260</v>
      </c>
      <c r="I31" s="79">
        <v>-85570</v>
      </c>
      <c r="J31" s="79">
        <v>0</v>
      </c>
      <c r="K31" s="79">
        <v>17489</v>
      </c>
      <c r="L31" s="76">
        <v>437295.9618</v>
      </c>
      <c r="M31" s="76">
        <v>364626</v>
      </c>
      <c r="N31" s="109">
        <v>0</v>
      </c>
    </row>
    <row r="32" spans="1:14" s="24" customFormat="1" ht="15.75" customHeight="1">
      <c r="A32" s="28" t="s">
        <v>50</v>
      </c>
      <c r="B32" s="77">
        <v>9318877</v>
      </c>
      <c r="C32" s="74">
        <v>7770263</v>
      </c>
      <c r="D32" s="78">
        <v>33764</v>
      </c>
      <c r="E32" s="78">
        <v>44889</v>
      </c>
      <c r="F32" s="77">
        <v>2210150</v>
      </c>
      <c r="G32" s="79">
        <v>0</v>
      </c>
      <c r="H32" s="79">
        <v>327723</v>
      </c>
      <c r="I32" s="79">
        <v>-263622</v>
      </c>
      <c r="J32" s="79">
        <v>0</v>
      </c>
      <c r="K32" s="79">
        <v>58990</v>
      </c>
      <c r="L32" s="76">
        <v>1941432.8365</v>
      </c>
      <c r="M32" s="76">
        <v>1618805</v>
      </c>
      <c r="N32" s="109">
        <v>0</v>
      </c>
    </row>
    <row r="33" spans="1:14" s="24" customFormat="1" ht="15.75" customHeight="1">
      <c r="A33" s="28" t="s">
        <v>51</v>
      </c>
      <c r="B33" s="77">
        <v>15927358</v>
      </c>
      <c r="C33" s="74">
        <v>13280545</v>
      </c>
      <c r="D33" s="78">
        <v>35723</v>
      </c>
      <c r="E33" s="78">
        <v>45487</v>
      </c>
      <c r="F33" s="77">
        <v>3517154</v>
      </c>
      <c r="G33" s="79">
        <v>0</v>
      </c>
      <c r="H33" s="79">
        <v>850471</v>
      </c>
      <c r="I33" s="79">
        <v>-355368</v>
      </c>
      <c r="J33" s="79">
        <v>0</v>
      </c>
      <c r="K33" s="79">
        <v>62435</v>
      </c>
      <c r="L33" s="76">
        <v>2771960.0795</v>
      </c>
      <c r="M33" s="76">
        <v>2311315</v>
      </c>
      <c r="N33" s="109">
        <v>0</v>
      </c>
    </row>
    <row r="34" spans="1:14" s="24" customFormat="1" ht="15.75" customHeight="1">
      <c r="A34" s="25" t="s">
        <v>52</v>
      </c>
      <c r="B34" s="80">
        <v>2208542</v>
      </c>
      <c r="C34" s="74">
        <v>1841526</v>
      </c>
      <c r="D34" s="81">
        <v>36879</v>
      </c>
      <c r="E34" s="81">
        <v>42809</v>
      </c>
      <c r="F34" s="80">
        <v>87981</v>
      </c>
      <c r="G34" s="82">
        <v>0</v>
      </c>
      <c r="H34" s="82">
        <v>87236</v>
      </c>
      <c r="I34" s="82">
        <v>-745</v>
      </c>
      <c r="J34" s="82">
        <v>0</v>
      </c>
      <c r="K34" s="82">
        <v>680</v>
      </c>
      <c r="L34" s="82">
        <v>0</v>
      </c>
      <c r="M34" s="76">
        <v>0</v>
      </c>
      <c r="N34" s="110">
        <v>0</v>
      </c>
    </row>
    <row r="35" spans="1:14" ht="15.75" customHeight="1">
      <c r="A35" s="26" t="s">
        <v>6</v>
      </c>
      <c r="B35" s="73">
        <v>46637997</v>
      </c>
      <c r="C35" s="73">
        <v>38887682</v>
      </c>
      <c r="D35" s="73" t="s">
        <v>0</v>
      </c>
      <c r="E35" s="73" t="s">
        <v>0</v>
      </c>
      <c r="F35" s="73">
        <v>8442270</v>
      </c>
      <c r="G35" s="73">
        <v>0</v>
      </c>
      <c r="H35" s="73">
        <v>2936954</v>
      </c>
      <c r="I35" s="73">
        <v>-827713</v>
      </c>
      <c r="J35" s="73">
        <v>0</v>
      </c>
      <c r="K35" s="73">
        <v>160065</v>
      </c>
      <c r="L35" s="73">
        <v>5609849.2779</v>
      </c>
      <c r="M35" s="73">
        <v>4677603</v>
      </c>
      <c r="N35" s="73">
        <v>0</v>
      </c>
    </row>
    <row r="36" spans="1:14" ht="15.75" customHeight="1">
      <c r="A36" s="41" t="s">
        <v>28</v>
      </c>
      <c r="B36" s="42"/>
      <c r="C36" s="42"/>
      <c r="D36" s="42"/>
      <c r="E36" s="42"/>
      <c r="F36" s="42"/>
      <c r="G36" s="43"/>
      <c r="H36" s="43"/>
      <c r="I36" s="43"/>
      <c r="J36" s="43"/>
      <c r="K36" s="43"/>
      <c r="L36" s="43"/>
      <c r="M36" s="43"/>
      <c r="N36" s="45"/>
    </row>
    <row r="37" spans="1:14" s="24" customFormat="1" ht="22.5">
      <c r="A37" s="64" t="s">
        <v>53</v>
      </c>
      <c r="B37" s="82">
        <v>120822030</v>
      </c>
      <c r="C37" s="82">
        <v>143471946</v>
      </c>
      <c r="D37" s="83">
        <v>40053</v>
      </c>
      <c r="E37" s="83">
        <v>42725</v>
      </c>
      <c r="F37" s="84">
        <v>154031145</v>
      </c>
      <c r="G37" s="82">
        <v>0</v>
      </c>
      <c r="H37" s="82">
        <v>0</v>
      </c>
      <c r="I37" s="82">
        <v>-10559199</v>
      </c>
      <c r="J37" s="82">
        <v>0</v>
      </c>
      <c r="K37" s="82">
        <v>651713</v>
      </c>
      <c r="L37" s="82">
        <v>120822029.88498001</v>
      </c>
      <c r="M37" s="82">
        <v>143471946</v>
      </c>
      <c r="N37" s="110">
        <v>0</v>
      </c>
    </row>
    <row r="38" spans="1:14" ht="15.75" customHeight="1">
      <c r="A38" s="26" t="s">
        <v>29</v>
      </c>
      <c r="B38" s="85">
        <v>120822030</v>
      </c>
      <c r="C38" s="85">
        <v>143471946</v>
      </c>
      <c r="D38" s="85" t="s">
        <v>0</v>
      </c>
      <c r="E38" s="85" t="s">
        <v>0</v>
      </c>
      <c r="F38" s="85">
        <v>154031145</v>
      </c>
      <c r="G38" s="85">
        <v>0</v>
      </c>
      <c r="H38" s="85">
        <v>0</v>
      </c>
      <c r="I38" s="85">
        <v>-10559199</v>
      </c>
      <c r="J38" s="85">
        <v>0</v>
      </c>
      <c r="K38" s="85">
        <v>651713</v>
      </c>
      <c r="L38" s="85">
        <v>120822029.88498001</v>
      </c>
      <c r="M38" s="85">
        <v>143471946</v>
      </c>
      <c r="N38" s="85">
        <v>0</v>
      </c>
    </row>
    <row r="39" spans="1:14" ht="15.75" customHeight="1" thickBot="1">
      <c r="A39" s="34" t="str">
        <f>"Total in "&amp;LEFT(A4,LEN(A4)-5)&amp;":"</f>
        <v>Total in January - December:</v>
      </c>
      <c r="B39" s="86" t="s">
        <v>0</v>
      </c>
      <c r="C39" s="87">
        <v>4765567278</v>
      </c>
      <c r="D39" s="87" t="s">
        <v>0</v>
      </c>
      <c r="E39" s="87" t="s">
        <v>0</v>
      </c>
      <c r="F39" s="87">
        <v>1556049867</v>
      </c>
      <c r="G39" s="87">
        <v>19329312</v>
      </c>
      <c r="H39" s="87">
        <v>111675306</v>
      </c>
      <c r="I39" s="87">
        <v>-11415555</v>
      </c>
      <c r="J39" s="87">
        <v>32989</v>
      </c>
      <c r="K39" s="87">
        <v>47883642</v>
      </c>
      <c r="L39" s="86" t="s">
        <v>1</v>
      </c>
      <c r="M39" s="87">
        <v>1452321307</v>
      </c>
      <c r="N39" s="87">
        <v>200000000</v>
      </c>
    </row>
    <row r="40" spans="1:14" ht="15.75" customHeight="1">
      <c r="A40" s="33" t="s">
        <v>30</v>
      </c>
      <c r="B40" s="88"/>
      <c r="C40" s="88"/>
      <c r="D40" s="88"/>
      <c r="E40" s="88"/>
      <c r="F40" s="88"/>
      <c r="G40" s="89"/>
      <c r="H40" s="89"/>
      <c r="I40" s="89"/>
      <c r="J40" s="89"/>
      <c r="K40" s="89"/>
      <c r="L40" s="89"/>
      <c r="M40" s="89"/>
      <c r="N40" s="111"/>
    </row>
    <row r="41" spans="1:14" ht="15.75" customHeight="1">
      <c r="A41" s="41" t="s">
        <v>5</v>
      </c>
      <c r="B41" s="90"/>
      <c r="C41" s="90"/>
      <c r="D41" s="90"/>
      <c r="E41" s="90"/>
      <c r="F41" s="90"/>
      <c r="G41" s="90"/>
      <c r="H41" s="91"/>
      <c r="I41" s="90"/>
      <c r="J41" s="90"/>
      <c r="K41" s="90"/>
      <c r="L41" s="90"/>
      <c r="M41" s="90"/>
      <c r="N41" s="112"/>
    </row>
    <row r="42" spans="1:14" ht="15.75" customHeight="1">
      <c r="A42" s="29" t="s">
        <v>54</v>
      </c>
      <c r="B42" s="76">
        <v>317</v>
      </c>
      <c r="C42" s="76">
        <v>317</v>
      </c>
      <c r="D42" s="92" t="s">
        <v>0</v>
      </c>
      <c r="E42" s="92" t="s">
        <v>0</v>
      </c>
      <c r="F42" s="92">
        <v>112</v>
      </c>
      <c r="G42" s="76">
        <v>0</v>
      </c>
      <c r="H42" s="76">
        <v>206</v>
      </c>
      <c r="I42" s="76">
        <v>0</v>
      </c>
      <c r="J42" s="76">
        <v>168</v>
      </c>
      <c r="K42" s="76">
        <v>0</v>
      </c>
      <c r="L42" s="76">
        <v>74</v>
      </c>
      <c r="M42" s="76">
        <v>74</v>
      </c>
      <c r="N42" s="108">
        <v>0</v>
      </c>
    </row>
    <row r="43" spans="1:14" ht="22.5">
      <c r="A43" s="30" t="s">
        <v>55</v>
      </c>
      <c r="B43" s="76">
        <v>101050</v>
      </c>
      <c r="C43" s="76">
        <v>101050</v>
      </c>
      <c r="D43" s="92" t="s">
        <v>0</v>
      </c>
      <c r="E43" s="92" t="s">
        <v>0</v>
      </c>
      <c r="F43" s="92">
        <v>57715</v>
      </c>
      <c r="G43" s="76">
        <v>0</v>
      </c>
      <c r="H43" s="76">
        <v>27729</v>
      </c>
      <c r="I43" s="76">
        <v>0</v>
      </c>
      <c r="J43" s="76">
        <v>3809</v>
      </c>
      <c r="K43" s="76">
        <v>0</v>
      </c>
      <c r="L43" s="76">
        <v>33795</v>
      </c>
      <c r="M43" s="76">
        <v>33795</v>
      </c>
      <c r="N43" s="108">
        <v>0</v>
      </c>
    </row>
    <row r="44" spans="1:14" ht="22.5">
      <c r="A44" s="30" t="s">
        <v>56</v>
      </c>
      <c r="B44" s="76">
        <v>42214150</v>
      </c>
      <c r="C44" s="76">
        <v>42214150</v>
      </c>
      <c r="D44" s="92" t="s">
        <v>0</v>
      </c>
      <c r="E44" s="92" t="s">
        <v>0</v>
      </c>
      <c r="F44" s="92">
        <v>28983057</v>
      </c>
      <c r="G44" s="76">
        <v>4407143</v>
      </c>
      <c r="H44" s="76">
        <v>2709142</v>
      </c>
      <c r="I44" s="76">
        <v>0</v>
      </c>
      <c r="J44" s="76">
        <v>36072</v>
      </c>
      <c r="K44" s="76">
        <v>338296</v>
      </c>
      <c r="L44" s="76">
        <v>30717130</v>
      </c>
      <c r="M44" s="76">
        <v>30717130</v>
      </c>
      <c r="N44" s="108">
        <v>0</v>
      </c>
    </row>
    <row r="45" spans="1:14" ht="33.75">
      <c r="A45" s="30" t="s">
        <v>62</v>
      </c>
      <c r="B45" s="76">
        <v>538040</v>
      </c>
      <c r="C45" s="76">
        <v>538040</v>
      </c>
      <c r="D45" s="92" t="s">
        <v>0</v>
      </c>
      <c r="E45" s="92" t="s">
        <v>0</v>
      </c>
      <c r="F45" s="92">
        <v>166223</v>
      </c>
      <c r="G45" s="76">
        <v>0</v>
      </c>
      <c r="H45" s="76">
        <v>24788</v>
      </c>
      <c r="I45" s="76">
        <v>0</v>
      </c>
      <c r="J45" s="76">
        <v>0</v>
      </c>
      <c r="K45" s="76">
        <v>0</v>
      </c>
      <c r="L45" s="76">
        <v>141435</v>
      </c>
      <c r="M45" s="76">
        <v>141435</v>
      </c>
      <c r="N45" s="108">
        <v>0</v>
      </c>
    </row>
    <row r="46" spans="1:14" s="32" customFormat="1" ht="15.75" customHeight="1">
      <c r="A46" s="26" t="s">
        <v>31</v>
      </c>
      <c r="B46" s="85">
        <v>42853557</v>
      </c>
      <c r="C46" s="85">
        <v>42853557</v>
      </c>
      <c r="D46" s="85" t="s">
        <v>0</v>
      </c>
      <c r="E46" s="85" t="s">
        <v>0</v>
      </c>
      <c r="F46" s="85">
        <v>29207107</v>
      </c>
      <c r="G46" s="85">
        <v>4407143</v>
      </c>
      <c r="H46" s="85">
        <v>2761865</v>
      </c>
      <c r="I46" s="85">
        <v>0</v>
      </c>
      <c r="J46" s="85">
        <v>40049</v>
      </c>
      <c r="K46" s="85">
        <v>338296</v>
      </c>
      <c r="L46" s="85">
        <v>30892434</v>
      </c>
      <c r="M46" s="85">
        <v>30892434</v>
      </c>
      <c r="N46" s="85">
        <v>0</v>
      </c>
    </row>
    <row r="47" spans="1:14" s="32" customFormat="1" ht="15.75" customHeight="1" thickBot="1">
      <c r="A47" s="36" t="str">
        <f>"Total in "&amp;LEFT(A4,LEN(A4)-5)&amp;":"</f>
        <v>Total in January - December:</v>
      </c>
      <c r="B47" s="93" t="s">
        <v>0</v>
      </c>
      <c r="C47" s="94">
        <v>42853557</v>
      </c>
      <c r="D47" s="94" t="s">
        <v>0</v>
      </c>
      <c r="E47" s="94" t="s">
        <v>0</v>
      </c>
      <c r="F47" s="94">
        <v>29207107</v>
      </c>
      <c r="G47" s="94">
        <v>4407143</v>
      </c>
      <c r="H47" s="94">
        <v>2761865</v>
      </c>
      <c r="I47" s="94">
        <v>0</v>
      </c>
      <c r="J47" s="94">
        <v>40049</v>
      </c>
      <c r="K47" s="94">
        <v>338296</v>
      </c>
      <c r="L47" s="93" t="s">
        <v>1</v>
      </c>
      <c r="M47" s="94">
        <v>30892434</v>
      </c>
      <c r="N47" s="94">
        <v>0</v>
      </c>
    </row>
    <row r="48" spans="1:14" ht="15.75" customHeight="1">
      <c r="A48" s="33" t="s">
        <v>66</v>
      </c>
      <c r="B48" s="88"/>
      <c r="C48" s="88"/>
      <c r="D48" s="88"/>
      <c r="E48" s="88"/>
      <c r="F48" s="88"/>
      <c r="G48" s="89"/>
      <c r="H48" s="89"/>
      <c r="I48" s="89"/>
      <c r="J48" s="89"/>
      <c r="K48" s="89"/>
      <c r="L48" s="89"/>
      <c r="M48" s="89"/>
      <c r="N48" s="111"/>
    </row>
    <row r="49" spans="1:14" ht="15.75" customHeight="1">
      <c r="A49" s="41" t="s">
        <v>5</v>
      </c>
      <c r="B49" s="95"/>
      <c r="C49" s="95"/>
      <c r="D49" s="95"/>
      <c r="E49" s="95"/>
      <c r="F49" s="95"/>
      <c r="G49" s="96"/>
      <c r="H49" s="96"/>
      <c r="I49" s="96"/>
      <c r="J49" s="96"/>
      <c r="K49" s="96"/>
      <c r="L49" s="96"/>
      <c r="M49" s="96"/>
      <c r="N49" s="113"/>
    </row>
    <row r="50" spans="1:14" s="24" customFormat="1" ht="22.5">
      <c r="A50" s="31" t="s">
        <v>54</v>
      </c>
      <c r="B50" s="76">
        <v>4802</v>
      </c>
      <c r="C50" s="76">
        <v>4802</v>
      </c>
      <c r="D50" s="92" t="s">
        <v>0</v>
      </c>
      <c r="E50" s="92" t="s">
        <v>0</v>
      </c>
      <c r="F50" s="92">
        <v>1543</v>
      </c>
      <c r="G50" s="97">
        <v>0</v>
      </c>
      <c r="H50" s="97">
        <v>2685</v>
      </c>
      <c r="I50" s="97">
        <v>0</v>
      </c>
      <c r="J50" s="97">
        <v>2052</v>
      </c>
      <c r="K50" s="97">
        <v>0</v>
      </c>
      <c r="L50" s="97">
        <v>910</v>
      </c>
      <c r="M50" s="97">
        <v>910</v>
      </c>
      <c r="N50" s="114">
        <v>0</v>
      </c>
    </row>
    <row r="51" spans="1:14" s="24" customFormat="1" ht="22.5">
      <c r="A51" s="65" t="s">
        <v>58</v>
      </c>
      <c r="B51" s="76">
        <v>1653016</v>
      </c>
      <c r="C51" s="76">
        <v>1653016</v>
      </c>
      <c r="D51" s="92" t="s">
        <v>0</v>
      </c>
      <c r="E51" s="92" t="s">
        <v>0</v>
      </c>
      <c r="F51" s="92">
        <v>40510</v>
      </c>
      <c r="G51" s="97">
        <v>835991</v>
      </c>
      <c r="H51" s="97">
        <v>859600</v>
      </c>
      <c r="I51" s="97">
        <v>0</v>
      </c>
      <c r="J51" s="97">
        <v>0</v>
      </c>
      <c r="K51" s="97">
        <v>669</v>
      </c>
      <c r="L51" s="97">
        <v>16901</v>
      </c>
      <c r="M51" s="97">
        <v>16901</v>
      </c>
      <c r="N51" s="114">
        <v>0</v>
      </c>
    </row>
    <row r="52" spans="1:14" s="24" customFormat="1" ht="22.5">
      <c r="A52" s="31" t="s">
        <v>55</v>
      </c>
      <c r="B52" s="76">
        <v>59858335</v>
      </c>
      <c r="C52" s="76">
        <v>59858335</v>
      </c>
      <c r="D52" s="92" t="s">
        <v>0</v>
      </c>
      <c r="E52" s="92" t="s">
        <v>0</v>
      </c>
      <c r="F52" s="92">
        <v>37306430</v>
      </c>
      <c r="G52" s="97">
        <v>0</v>
      </c>
      <c r="H52" s="97">
        <v>2763034</v>
      </c>
      <c r="I52" s="97">
        <v>0</v>
      </c>
      <c r="J52" s="97">
        <v>4790</v>
      </c>
      <c r="K52" s="97">
        <v>304951</v>
      </c>
      <c r="L52" s="97">
        <v>34548186</v>
      </c>
      <c r="M52" s="97">
        <v>34548186</v>
      </c>
      <c r="N52" s="114">
        <v>0</v>
      </c>
    </row>
    <row r="53" spans="1:14" s="24" customFormat="1" ht="22.5">
      <c r="A53" s="31" t="s">
        <v>56</v>
      </c>
      <c r="B53" s="76">
        <v>29142842</v>
      </c>
      <c r="C53" s="76">
        <v>29142842</v>
      </c>
      <c r="D53" s="92" t="s">
        <v>0</v>
      </c>
      <c r="E53" s="92" t="s">
        <v>0</v>
      </c>
      <c r="F53" s="92">
        <v>9855688</v>
      </c>
      <c r="G53" s="97">
        <v>0</v>
      </c>
      <c r="H53" s="97">
        <v>1763646</v>
      </c>
      <c r="I53" s="97">
        <v>0</v>
      </c>
      <c r="J53" s="97">
        <v>3098</v>
      </c>
      <c r="K53" s="97">
        <v>60470</v>
      </c>
      <c r="L53" s="97">
        <v>8095140</v>
      </c>
      <c r="M53" s="97">
        <v>8095140</v>
      </c>
      <c r="N53" s="114">
        <v>0</v>
      </c>
    </row>
    <row r="54" spans="1:14" s="24" customFormat="1" ht="33.75">
      <c r="A54" s="31" t="s">
        <v>62</v>
      </c>
      <c r="B54" s="76">
        <v>1048373</v>
      </c>
      <c r="C54" s="76">
        <v>1048373</v>
      </c>
      <c r="D54" s="92" t="s">
        <v>0</v>
      </c>
      <c r="E54" s="92" t="s">
        <v>0</v>
      </c>
      <c r="F54" s="92">
        <v>345813</v>
      </c>
      <c r="G54" s="97">
        <v>0</v>
      </c>
      <c r="H54" s="97">
        <v>53052</v>
      </c>
      <c r="I54" s="97">
        <v>0</v>
      </c>
      <c r="J54" s="97">
        <v>0</v>
      </c>
      <c r="K54" s="97">
        <v>14630</v>
      </c>
      <c r="L54" s="97">
        <v>292761</v>
      </c>
      <c r="M54" s="97">
        <v>292761</v>
      </c>
      <c r="N54" s="114">
        <v>0</v>
      </c>
    </row>
    <row r="55" spans="1:14" s="24" customFormat="1" ht="22.5">
      <c r="A55" s="31" t="s">
        <v>57</v>
      </c>
      <c r="B55" s="76">
        <v>101886846</v>
      </c>
      <c r="C55" s="76">
        <v>101886846</v>
      </c>
      <c r="D55" s="92" t="s">
        <v>0</v>
      </c>
      <c r="E55" s="92" t="s">
        <v>0</v>
      </c>
      <c r="F55" s="92">
        <v>95439457</v>
      </c>
      <c r="G55" s="97">
        <v>0</v>
      </c>
      <c r="H55" s="97">
        <v>2987848</v>
      </c>
      <c r="I55" s="97">
        <v>0</v>
      </c>
      <c r="J55" s="97">
        <v>0</v>
      </c>
      <c r="K55" s="97">
        <v>113607</v>
      </c>
      <c r="L55" s="97">
        <v>92451609</v>
      </c>
      <c r="M55" s="97">
        <v>92451609</v>
      </c>
      <c r="N55" s="114">
        <v>0</v>
      </c>
    </row>
    <row r="56" spans="1:14" s="24" customFormat="1" ht="33.75">
      <c r="A56" s="31" t="s">
        <v>59</v>
      </c>
      <c r="B56" s="98">
        <v>1880750822</v>
      </c>
      <c r="C56" s="98">
        <v>1880750822</v>
      </c>
      <c r="D56" s="99" t="s">
        <v>0</v>
      </c>
      <c r="E56" s="99" t="s">
        <v>0</v>
      </c>
      <c r="F56" s="99">
        <v>932664776</v>
      </c>
      <c r="G56" s="100">
        <v>201131720</v>
      </c>
      <c r="H56" s="100">
        <v>104609931</v>
      </c>
      <c r="I56" s="100"/>
      <c r="J56" s="100">
        <v>8</v>
      </c>
      <c r="K56" s="100">
        <v>3385438</v>
      </c>
      <c r="L56" s="100">
        <v>1029186573</v>
      </c>
      <c r="M56" s="97">
        <v>1029186573</v>
      </c>
      <c r="N56" s="115">
        <v>0</v>
      </c>
    </row>
    <row r="57" spans="1:14" ht="15.75" customHeight="1">
      <c r="A57" s="26" t="s">
        <v>27</v>
      </c>
      <c r="B57" s="85">
        <v>2074345036</v>
      </c>
      <c r="C57" s="85">
        <v>2074345036</v>
      </c>
      <c r="D57" s="85" t="s">
        <v>0</v>
      </c>
      <c r="E57" s="85" t="s">
        <v>0</v>
      </c>
      <c r="F57" s="85">
        <v>1075654217</v>
      </c>
      <c r="G57" s="101">
        <v>201967711</v>
      </c>
      <c r="H57" s="101">
        <v>113039796</v>
      </c>
      <c r="I57" s="101">
        <v>0</v>
      </c>
      <c r="J57" s="101">
        <v>9948</v>
      </c>
      <c r="K57" s="101">
        <v>3879765</v>
      </c>
      <c r="L57" s="101">
        <v>1164592080</v>
      </c>
      <c r="M57" s="101">
        <v>1164592080</v>
      </c>
      <c r="N57" s="101">
        <v>0</v>
      </c>
    </row>
    <row r="58" spans="1:14" ht="15.75" customHeight="1">
      <c r="A58" s="41" t="s">
        <v>7</v>
      </c>
      <c r="B58" s="95"/>
      <c r="C58" s="95"/>
      <c r="D58" s="95"/>
      <c r="E58" s="95"/>
      <c r="F58" s="95"/>
      <c r="G58" s="96"/>
      <c r="H58" s="96"/>
      <c r="I58" s="96"/>
      <c r="J58" s="96"/>
      <c r="K58" s="96"/>
      <c r="L58" s="96"/>
      <c r="M58" s="96"/>
      <c r="N58" s="113"/>
    </row>
    <row r="59" spans="1:14" ht="33.75">
      <c r="A59" s="65" t="s">
        <v>59</v>
      </c>
      <c r="B59" s="76" t="s">
        <v>0</v>
      </c>
      <c r="C59" s="76">
        <v>1804024</v>
      </c>
      <c r="D59" s="76" t="s">
        <v>0</v>
      </c>
      <c r="E59" s="76" t="s">
        <v>0</v>
      </c>
      <c r="F59" s="76">
        <v>498668</v>
      </c>
      <c r="G59" s="97">
        <v>0</v>
      </c>
      <c r="H59" s="97">
        <v>140066</v>
      </c>
      <c r="I59" s="97">
        <v>-52301</v>
      </c>
      <c r="J59" s="97">
        <v>-1</v>
      </c>
      <c r="K59" s="97">
        <v>8655</v>
      </c>
      <c r="L59" s="97">
        <v>367345.59</v>
      </c>
      <c r="M59" s="97">
        <v>306300</v>
      </c>
      <c r="N59" s="114">
        <v>0</v>
      </c>
    </row>
    <row r="60" spans="1:14" s="32" customFormat="1" ht="15.75" customHeight="1">
      <c r="A60" s="26" t="s">
        <v>32</v>
      </c>
      <c r="B60" s="85" t="s">
        <v>0</v>
      </c>
      <c r="C60" s="85">
        <v>1804024</v>
      </c>
      <c r="D60" s="85" t="s">
        <v>0</v>
      </c>
      <c r="E60" s="85" t="s">
        <v>0</v>
      </c>
      <c r="F60" s="85">
        <v>498668</v>
      </c>
      <c r="G60" s="101">
        <v>0</v>
      </c>
      <c r="H60" s="101">
        <v>140066</v>
      </c>
      <c r="I60" s="101">
        <v>-52301</v>
      </c>
      <c r="J60" s="101">
        <v>-1</v>
      </c>
      <c r="K60" s="101">
        <v>8655</v>
      </c>
      <c r="L60" s="101">
        <v>367345.59</v>
      </c>
      <c r="M60" s="101">
        <v>306300</v>
      </c>
      <c r="N60" s="101">
        <v>0</v>
      </c>
    </row>
    <row r="61" spans="1:14" s="35" customFormat="1" ht="15.75" customHeight="1" thickBot="1">
      <c r="A61" s="36" t="str">
        <f>"Total in "&amp;LEFT(A4,LEN(A4)-5)&amp;":"</f>
        <v>Total in January - December:</v>
      </c>
      <c r="B61" s="93" t="s">
        <v>0</v>
      </c>
      <c r="C61" s="94">
        <v>2076149060</v>
      </c>
      <c r="D61" s="94" t="s">
        <v>0</v>
      </c>
      <c r="E61" s="94" t="s">
        <v>0</v>
      </c>
      <c r="F61" s="94">
        <v>1076152885</v>
      </c>
      <c r="G61" s="94">
        <v>201967711</v>
      </c>
      <c r="H61" s="94">
        <v>113179862</v>
      </c>
      <c r="I61" s="94">
        <v>-52301</v>
      </c>
      <c r="J61" s="94">
        <v>9947</v>
      </c>
      <c r="K61" s="94">
        <v>3888420</v>
      </c>
      <c r="L61" s="93" t="s">
        <v>1</v>
      </c>
      <c r="M61" s="94">
        <v>1164898380</v>
      </c>
      <c r="N61" s="94">
        <v>0</v>
      </c>
    </row>
    <row r="62" spans="1:14" s="32" customFormat="1" ht="15.75" customHeight="1">
      <c r="A62" s="39" t="s">
        <v>33</v>
      </c>
      <c r="B62" s="102">
        <v>1349880</v>
      </c>
      <c r="C62" s="102">
        <v>1153546</v>
      </c>
      <c r="D62" s="102" t="s">
        <v>0</v>
      </c>
      <c r="E62" s="102" t="s">
        <v>0</v>
      </c>
      <c r="F62" s="102">
        <v>404032</v>
      </c>
      <c r="G62" s="102">
        <v>0</v>
      </c>
      <c r="H62" s="102">
        <v>87003</v>
      </c>
      <c r="I62" s="102">
        <v>-28643</v>
      </c>
      <c r="J62" s="102">
        <v>0</v>
      </c>
      <c r="K62" s="102">
        <v>9521</v>
      </c>
      <c r="L62" s="102">
        <v>337469.2972</v>
      </c>
      <c r="M62" s="102">
        <v>288386</v>
      </c>
      <c r="N62" s="102">
        <v>0</v>
      </c>
    </row>
    <row r="63" spans="1:14" s="32" customFormat="1" ht="15.75" customHeight="1">
      <c r="A63" s="26" t="s">
        <v>34</v>
      </c>
      <c r="B63" s="103">
        <v>6699252697</v>
      </c>
      <c r="C63" s="103">
        <v>6699252697</v>
      </c>
      <c r="D63" s="103" t="s">
        <v>0</v>
      </c>
      <c r="E63" s="103" t="s">
        <v>0</v>
      </c>
      <c r="F63" s="103">
        <v>2498033744</v>
      </c>
      <c r="G63" s="103">
        <v>225704166</v>
      </c>
      <c r="H63" s="103">
        <v>224453010</v>
      </c>
      <c r="I63" s="103">
        <v>0</v>
      </c>
      <c r="J63" s="103">
        <v>82986</v>
      </c>
      <c r="K63" s="103">
        <v>51280404</v>
      </c>
      <c r="L63" s="103">
        <v>2499367886</v>
      </c>
      <c r="M63" s="103">
        <v>2499367886</v>
      </c>
      <c r="N63" s="103">
        <v>200000000</v>
      </c>
    </row>
    <row r="64" spans="1:14" s="32" customFormat="1" ht="15.75" customHeight="1">
      <c r="A64" s="26" t="s">
        <v>35</v>
      </c>
      <c r="B64" s="103">
        <v>46637997</v>
      </c>
      <c r="C64" s="103">
        <v>40691706</v>
      </c>
      <c r="D64" s="103" t="s">
        <v>0</v>
      </c>
      <c r="E64" s="103" t="s">
        <v>0</v>
      </c>
      <c r="F64" s="103">
        <v>8940938</v>
      </c>
      <c r="G64" s="103">
        <v>0</v>
      </c>
      <c r="H64" s="103">
        <v>3077020</v>
      </c>
      <c r="I64" s="103">
        <v>-880014</v>
      </c>
      <c r="J64" s="103">
        <v>-1</v>
      </c>
      <c r="K64" s="103">
        <v>168720</v>
      </c>
      <c r="L64" s="103">
        <v>5977194.8679</v>
      </c>
      <c r="M64" s="103">
        <v>4983903</v>
      </c>
      <c r="N64" s="103">
        <v>0</v>
      </c>
    </row>
    <row r="65" spans="1:14" s="32" customFormat="1" ht="15.75" customHeight="1" thickBot="1">
      <c r="A65" s="40" t="s">
        <v>36</v>
      </c>
      <c r="B65" s="87">
        <v>120822030</v>
      </c>
      <c r="C65" s="87">
        <v>143471946</v>
      </c>
      <c r="D65" s="87" t="s">
        <v>0</v>
      </c>
      <c r="E65" s="87" t="s">
        <v>0</v>
      </c>
      <c r="F65" s="87">
        <v>154031145</v>
      </c>
      <c r="G65" s="87">
        <v>0</v>
      </c>
      <c r="H65" s="87">
        <v>0</v>
      </c>
      <c r="I65" s="87">
        <v>-10559199</v>
      </c>
      <c r="J65" s="87">
        <v>0</v>
      </c>
      <c r="K65" s="87">
        <v>651713</v>
      </c>
      <c r="L65" s="87">
        <v>120822029.88498001</v>
      </c>
      <c r="M65" s="87">
        <v>143471946</v>
      </c>
      <c r="N65" s="87">
        <v>0</v>
      </c>
    </row>
    <row r="66" spans="1:14" s="32" customFormat="1" ht="32.25" thickBot="1">
      <c r="A66" s="37" t="s">
        <v>37</v>
      </c>
      <c r="B66" s="104" t="s">
        <v>0</v>
      </c>
      <c r="C66" s="105">
        <v>6884569895</v>
      </c>
      <c r="D66" s="105" t="s">
        <v>0</v>
      </c>
      <c r="E66" s="105" t="s">
        <v>0</v>
      </c>
      <c r="F66" s="105">
        <v>2661409859</v>
      </c>
      <c r="G66" s="105">
        <v>225704166</v>
      </c>
      <c r="H66" s="105">
        <v>227617033</v>
      </c>
      <c r="I66" s="105">
        <v>-11467856</v>
      </c>
      <c r="J66" s="105">
        <v>82985</v>
      </c>
      <c r="K66" s="105">
        <v>52110358</v>
      </c>
      <c r="L66" s="106" t="s">
        <v>1</v>
      </c>
      <c r="M66" s="105">
        <v>2648112121</v>
      </c>
      <c r="N66" s="105">
        <v>200000000</v>
      </c>
    </row>
    <row r="67" spans="1:14" ht="15.75" customHeight="1">
      <c r="A67" s="60" t="s">
        <v>8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7"/>
      <c r="M67" s="18"/>
      <c r="N67" s="18"/>
    </row>
    <row r="68" spans="1:14" ht="12.75">
      <c r="A68" s="61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7"/>
      <c r="M68" s="18"/>
      <c r="N68" s="18"/>
    </row>
    <row r="69" spans="1:14" ht="12.75">
      <c r="A69" s="19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7"/>
      <c r="M69" s="18"/>
      <c r="N69" s="18"/>
    </row>
    <row r="70" spans="1:14" ht="12.75">
      <c r="A70" s="19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7"/>
      <c r="M70" s="18"/>
      <c r="N70" s="18"/>
    </row>
    <row r="71" spans="1:14" ht="17.25" customHeight="1">
      <c r="A71" s="57"/>
      <c r="B71" s="11"/>
      <c r="C71" s="12"/>
      <c r="D71" s="12"/>
      <c r="E71" s="12"/>
      <c r="F71" s="13"/>
      <c r="G71" s="14"/>
      <c r="H71" s="10"/>
      <c r="I71" s="10"/>
      <c r="J71" s="10"/>
      <c r="K71" s="10"/>
      <c r="L71" s="10"/>
      <c r="M71" s="10"/>
      <c r="N71" s="10"/>
    </row>
    <row r="72" ht="12" customHeight="1">
      <c r="A72" s="58"/>
    </row>
  </sheetData>
  <sheetProtection/>
  <mergeCells count="10">
    <mergeCell ref="A3:N3"/>
    <mergeCell ref="A4:N4"/>
    <mergeCell ref="A6:A7"/>
    <mergeCell ref="B6:C6"/>
    <mergeCell ref="D6:D7"/>
    <mergeCell ref="E6:E7"/>
    <mergeCell ref="F6:F7"/>
    <mergeCell ref="G6:K6"/>
    <mergeCell ref="L6:M6"/>
    <mergeCell ref="N6:N7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zoomScale="93" zoomScaleNormal="93" zoomScaleSheetLayoutView="100" zoomScalePageLayoutView="0" workbookViewId="0" topLeftCell="A1">
      <selection activeCell="E11" sqref="E11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s="2" customFormat="1" ht="17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66"/>
      <c r="L1" s="67"/>
      <c r="N1" s="16" t="s">
        <v>64</v>
      </c>
    </row>
    <row r="2" spans="1:14" s="2" customFormat="1" ht="17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16" t="s">
        <v>61</v>
      </c>
    </row>
    <row r="3" spans="1:14" s="3" customFormat="1" ht="17.25" customHeight="1">
      <c r="A3" s="116" t="s">
        <v>60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s="4" customFormat="1" ht="17.25" customHeight="1">
      <c r="A4" s="118" t="s">
        <v>68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7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5"/>
      <c r="M5" s="5"/>
      <c r="N5" s="7" t="s">
        <v>4</v>
      </c>
    </row>
    <row r="6" spans="1:14" ht="25.5" customHeight="1">
      <c r="A6" s="117" t="s">
        <v>13</v>
      </c>
      <c r="B6" s="117" t="s">
        <v>14</v>
      </c>
      <c r="C6" s="117"/>
      <c r="D6" s="117" t="s">
        <v>22</v>
      </c>
      <c r="E6" s="117" t="s">
        <v>23</v>
      </c>
      <c r="F6" s="117" t="s">
        <v>9</v>
      </c>
      <c r="G6" s="117" t="s">
        <v>15</v>
      </c>
      <c r="H6" s="117"/>
      <c r="I6" s="117"/>
      <c r="J6" s="117"/>
      <c r="K6" s="117"/>
      <c r="L6" s="117" t="s">
        <v>19</v>
      </c>
      <c r="M6" s="117"/>
      <c r="N6" s="117" t="s">
        <v>21</v>
      </c>
    </row>
    <row r="7" spans="1:14" ht="38.25">
      <c r="A7" s="117"/>
      <c r="B7" s="22" t="s">
        <v>12</v>
      </c>
      <c r="C7" s="8" t="s">
        <v>5</v>
      </c>
      <c r="D7" s="117"/>
      <c r="E7" s="117"/>
      <c r="F7" s="117"/>
      <c r="G7" s="22" t="s">
        <v>16</v>
      </c>
      <c r="H7" s="22" t="s">
        <v>17</v>
      </c>
      <c r="I7" s="22" t="s">
        <v>10</v>
      </c>
      <c r="J7" s="22" t="s">
        <v>18</v>
      </c>
      <c r="K7" s="22" t="s">
        <v>11</v>
      </c>
      <c r="L7" s="22" t="s">
        <v>12</v>
      </c>
      <c r="M7" s="22" t="s">
        <v>20</v>
      </c>
      <c r="N7" s="117"/>
    </row>
    <row r="8" spans="1:14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9" spans="1:14" ht="15.75" customHeight="1">
      <c r="A9" s="59" t="s">
        <v>24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ht="15.75" customHeight="1">
      <c r="A10" s="27" t="s">
        <v>25</v>
      </c>
      <c r="B10" s="43"/>
      <c r="C10" s="43"/>
      <c r="D10" s="43"/>
      <c r="E10" s="43"/>
      <c r="F10" s="43"/>
      <c r="G10" s="43"/>
      <c r="H10" s="43"/>
      <c r="I10" s="44"/>
      <c r="J10" s="44"/>
      <c r="K10" s="43"/>
      <c r="L10" s="43"/>
      <c r="M10" s="43"/>
      <c r="N10" s="45"/>
    </row>
    <row r="11" spans="1:16" s="54" customFormat="1" ht="15.75" customHeight="1">
      <c r="A11" s="38" t="s">
        <v>38</v>
      </c>
      <c r="B11" s="23">
        <v>1349880</v>
      </c>
      <c r="C11" s="48">
        <v>1265236</v>
      </c>
      <c r="D11" s="49">
        <v>37792</v>
      </c>
      <c r="E11" s="50">
        <v>44270</v>
      </c>
      <c r="F11" s="51">
        <v>404032</v>
      </c>
      <c r="G11" s="52">
        <v>0</v>
      </c>
      <c r="H11" s="52">
        <v>0</v>
      </c>
      <c r="I11" s="52">
        <v>2842</v>
      </c>
      <c r="J11" s="52">
        <v>0</v>
      </c>
      <c r="K11" s="52">
        <v>0</v>
      </c>
      <c r="L11" s="52">
        <v>433890.4336</v>
      </c>
      <c r="M11" s="52">
        <v>406874</v>
      </c>
      <c r="N11" s="53">
        <v>0</v>
      </c>
      <c r="P11" s="1"/>
    </row>
    <row r="12" spans="1:14" ht="15.75" customHeight="1">
      <c r="A12" s="26" t="s">
        <v>26</v>
      </c>
      <c r="B12" s="46">
        <v>1349880</v>
      </c>
      <c r="C12" s="46">
        <v>1265236</v>
      </c>
      <c r="D12" s="46" t="s">
        <v>0</v>
      </c>
      <c r="E12" s="46" t="s">
        <v>0</v>
      </c>
      <c r="F12" s="46">
        <v>404032</v>
      </c>
      <c r="G12" s="46">
        <v>0</v>
      </c>
      <c r="H12" s="46">
        <v>0</v>
      </c>
      <c r="I12" s="46">
        <v>2842</v>
      </c>
      <c r="J12" s="46">
        <v>0</v>
      </c>
      <c r="K12" s="46">
        <v>0</v>
      </c>
      <c r="L12" s="46">
        <v>433890.4336</v>
      </c>
      <c r="M12" s="46">
        <v>406874</v>
      </c>
      <c r="N12" s="47">
        <v>0</v>
      </c>
    </row>
    <row r="13" spans="1:14" ht="15.75" customHeight="1">
      <c r="A13" s="41" t="s">
        <v>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5"/>
    </row>
    <row r="14" spans="1:16" s="54" customFormat="1" ht="22.5">
      <c r="A14" s="55" t="s">
        <v>39</v>
      </c>
      <c r="B14" s="68">
        <v>472951</v>
      </c>
      <c r="C14" s="68">
        <v>472951</v>
      </c>
      <c r="D14" s="68" t="s">
        <v>1</v>
      </c>
      <c r="E14" s="68" t="s">
        <v>1</v>
      </c>
      <c r="F14" s="69">
        <v>0</v>
      </c>
      <c r="G14" s="68">
        <v>0</v>
      </c>
      <c r="H14" s="68">
        <v>29793</v>
      </c>
      <c r="I14" s="68">
        <v>0</v>
      </c>
      <c r="J14" s="68">
        <v>29793</v>
      </c>
      <c r="K14" s="68">
        <v>0</v>
      </c>
      <c r="L14" s="68">
        <v>0</v>
      </c>
      <c r="M14" s="68">
        <v>0</v>
      </c>
      <c r="N14" s="107">
        <v>0</v>
      </c>
      <c r="P14" s="1"/>
    </row>
    <row r="15" spans="1:16" s="54" customFormat="1" ht="22.5">
      <c r="A15" s="55" t="s">
        <v>65</v>
      </c>
      <c r="B15" s="68">
        <v>2001</v>
      </c>
      <c r="C15" s="68">
        <v>2001</v>
      </c>
      <c r="D15" s="68" t="s">
        <v>1</v>
      </c>
      <c r="E15" s="68" t="s">
        <v>1</v>
      </c>
      <c r="F15" s="69">
        <v>0</v>
      </c>
      <c r="G15" s="68">
        <v>0</v>
      </c>
      <c r="H15" s="68">
        <v>2001</v>
      </c>
      <c r="I15" s="68">
        <v>0</v>
      </c>
      <c r="J15" s="68">
        <v>2001</v>
      </c>
      <c r="K15" s="68">
        <v>0</v>
      </c>
      <c r="L15" s="68">
        <v>0</v>
      </c>
      <c r="M15" s="68">
        <v>0</v>
      </c>
      <c r="N15" s="107">
        <v>0</v>
      </c>
      <c r="P15" s="1"/>
    </row>
    <row r="16" spans="1:16" s="54" customFormat="1" ht="15.75" customHeight="1">
      <c r="A16" s="56" t="s">
        <v>40</v>
      </c>
      <c r="B16" s="70">
        <v>150000000</v>
      </c>
      <c r="C16" s="70">
        <v>150000000</v>
      </c>
      <c r="D16" s="71">
        <v>38764</v>
      </c>
      <c r="E16" s="71">
        <v>47557</v>
      </c>
      <c r="F16" s="70">
        <v>131925610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131925610</v>
      </c>
      <c r="M16" s="68">
        <v>131925610</v>
      </c>
      <c r="N16" s="107">
        <v>0</v>
      </c>
      <c r="P16" s="1"/>
    </row>
    <row r="17" spans="1:16" s="54" customFormat="1" ht="15.75" customHeight="1">
      <c r="A17" s="56" t="s">
        <v>41</v>
      </c>
      <c r="B17" s="70">
        <v>7019240</v>
      </c>
      <c r="C17" s="70">
        <v>7019240</v>
      </c>
      <c r="D17" s="71">
        <v>38694</v>
      </c>
      <c r="E17" s="71">
        <v>43723</v>
      </c>
      <c r="F17" s="70">
        <v>1654522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1654522</v>
      </c>
      <c r="M17" s="68">
        <v>1654522</v>
      </c>
      <c r="N17" s="107">
        <v>0</v>
      </c>
      <c r="P17" s="1"/>
    </row>
    <row r="18" spans="1:16" s="54" customFormat="1" ht="15.75" customHeight="1">
      <c r="A18" s="56" t="s">
        <v>42</v>
      </c>
      <c r="B18" s="70">
        <v>4590023</v>
      </c>
      <c r="C18" s="70">
        <v>4590023</v>
      </c>
      <c r="D18" s="71">
        <v>35723</v>
      </c>
      <c r="E18" s="71">
        <v>44756</v>
      </c>
      <c r="F18" s="70">
        <v>1606848</v>
      </c>
      <c r="G18" s="68">
        <v>0</v>
      </c>
      <c r="H18" s="68">
        <v>138959</v>
      </c>
      <c r="I18" s="68">
        <v>0</v>
      </c>
      <c r="J18" s="68">
        <v>0</v>
      </c>
      <c r="K18" s="68">
        <v>1251</v>
      </c>
      <c r="L18" s="68">
        <v>1467889</v>
      </c>
      <c r="M18" s="68">
        <v>1467889</v>
      </c>
      <c r="N18" s="107">
        <v>0</v>
      </c>
      <c r="P18" s="1"/>
    </row>
    <row r="19" spans="1:16" s="54" customFormat="1" ht="15.75" customHeight="1">
      <c r="A19" s="56" t="s">
        <v>38</v>
      </c>
      <c r="B19" s="70">
        <v>18620142</v>
      </c>
      <c r="C19" s="70">
        <v>18620142</v>
      </c>
      <c r="D19" s="71">
        <v>36259</v>
      </c>
      <c r="E19" s="71">
        <v>44286</v>
      </c>
      <c r="F19" s="70">
        <v>5979266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5979266</v>
      </c>
      <c r="M19" s="68">
        <v>5979266</v>
      </c>
      <c r="N19" s="107">
        <v>0</v>
      </c>
      <c r="P19" s="1"/>
    </row>
    <row r="20" spans="1:16" s="54" customFormat="1" ht="15.75" customHeight="1">
      <c r="A20" s="56" t="s">
        <v>43</v>
      </c>
      <c r="B20" s="70">
        <v>2900000000</v>
      </c>
      <c r="C20" s="70">
        <v>2900000000</v>
      </c>
      <c r="D20" s="71">
        <v>39842</v>
      </c>
      <c r="E20" s="71">
        <v>45950</v>
      </c>
      <c r="F20" s="70">
        <v>700000000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700000000</v>
      </c>
      <c r="M20" s="68">
        <v>700000000</v>
      </c>
      <c r="N20" s="107">
        <v>0</v>
      </c>
      <c r="P20" s="1"/>
    </row>
    <row r="21" spans="1:16" s="54" customFormat="1" ht="15.75" customHeight="1">
      <c r="A21" s="56" t="s">
        <v>44</v>
      </c>
      <c r="B21" s="70">
        <v>750000000</v>
      </c>
      <c r="C21" s="70">
        <v>750000000</v>
      </c>
      <c r="D21" s="71">
        <v>40127</v>
      </c>
      <c r="E21" s="71">
        <v>45742</v>
      </c>
      <c r="F21" s="70">
        <v>225000000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225000000</v>
      </c>
      <c r="M21" s="68">
        <v>225000000</v>
      </c>
      <c r="N21" s="107">
        <v>0</v>
      </c>
      <c r="P21" s="1"/>
    </row>
    <row r="22" spans="1:16" s="54" customFormat="1" ht="15.75" customHeight="1">
      <c r="A22" s="62" t="s">
        <v>45</v>
      </c>
      <c r="B22" s="70">
        <v>200000000</v>
      </c>
      <c r="C22" s="70">
        <v>200000000</v>
      </c>
      <c r="D22" s="71">
        <v>42080</v>
      </c>
      <c r="E22" s="71" t="s">
        <v>2</v>
      </c>
      <c r="F22" s="70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107">
        <v>200000000</v>
      </c>
      <c r="P22" s="1"/>
    </row>
    <row r="23" spans="1:16" s="54" customFormat="1" ht="15.75" customHeight="1">
      <c r="A23" s="62" t="s">
        <v>46</v>
      </c>
      <c r="B23" s="70">
        <v>25000000</v>
      </c>
      <c r="C23" s="70">
        <v>25000000</v>
      </c>
      <c r="D23" s="72">
        <v>39962</v>
      </c>
      <c r="E23" s="72">
        <v>45441</v>
      </c>
      <c r="F23" s="70">
        <v>20000000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20000000</v>
      </c>
      <c r="M23" s="68">
        <v>20000000</v>
      </c>
      <c r="N23" s="107">
        <v>0</v>
      </c>
      <c r="P23" s="1"/>
    </row>
    <row r="24" spans="1:16" s="54" customFormat="1" ht="15.75" customHeight="1">
      <c r="A24" s="62" t="s">
        <v>47</v>
      </c>
      <c r="B24" s="70">
        <v>400000000</v>
      </c>
      <c r="C24" s="70">
        <v>400000000</v>
      </c>
      <c r="D24" s="71">
        <v>40109</v>
      </c>
      <c r="E24" s="71">
        <v>44561</v>
      </c>
      <c r="F24" s="70">
        <v>260000000</v>
      </c>
      <c r="G24" s="68">
        <v>0</v>
      </c>
      <c r="H24" s="68">
        <v>20000000</v>
      </c>
      <c r="I24" s="68">
        <v>0</v>
      </c>
      <c r="J24" s="68">
        <v>0</v>
      </c>
      <c r="K24" s="68">
        <v>2508000</v>
      </c>
      <c r="L24" s="68">
        <v>240000000</v>
      </c>
      <c r="M24" s="68">
        <v>240000000</v>
      </c>
      <c r="N24" s="107">
        <v>0</v>
      </c>
      <c r="P24" s="1"/>
    </row>
    <row r="25" spans="1:16" s="54" customFormat="1" ht="22.5">
      <c r="A25" s="63" t="s">
        <v>48</v>
      </c>
      <c r="B25" s="70">
        <v>100000000</v>
      </c>
      <c r="C25" s="70">
        <v>100000000</v>
      </c>
      <c r="D25" s="71">
        <v>40267</v>
      </c>
      <c r="E25" s="71">
        <v>43612</v>
      </c>
      <c r="F25" s="70">
        <v>45454546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45454546</v>
      </c>
      <c r="M25" s="68">
        <v>45454546</v>
      </c>
      <c r="N25" s="107">
        <v>0</v>
      </c>
      <c r="P25" s="1"/>
    </row>
    <row r="26" spans="1:16" s="54" customFormat="1" ht="12.75">
      <c r="A26" s="56" t="s">
        <v>63</v>
      </c>
      <c r="B26" s="70">
        <v>7019240</v>
      </c>
      <c r="C26" s="70">
        <v>7019240</v>
      </c>
      <c r="D26" s="71">
        <v>38694</v>
      </c>
      <c r="E26" s="71">
        <v>43723</v>
      </c>
      <c r="F26" s="70">
        <v>1551629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1551629</v>
      </c>
      <c r="M26" s="68">
        <v>1551629</v>
      </c>
      <c r="N26" s="107">
        <v>0</v>
      </c>
      <c r="P26" s="1"/>
    </row>
    <row r="27" spans="1:16" s="54" customFormat="1" ht="15.75" customHeight="1">
      <c r="A27" s="63" t="s">
        <v>49</v>
      </c>
      <c r="B27" s="70">
        <v>19329312</v>
      </c>
      <c r="C27" s="70">
        <v>19329312</v>
      </c>
      <c r="D27" s="71">
        <v>42766</v>
      </c>
      <c r="E27" s="71">
        <v>51089</v>
      </c>
      <c r="F27" s="70">
        <v>0</v>
      </c>
      <c r="G27" s="68">
        <v>0</v>
      </c>
      <c r="H27" s="68">
        <v>0</v>
      </c>
      <c r="I27" s="68">
        <v>0</v>
      </c>
      <c r="J27" s="68">
        <v>19329312</v>
      </c>
      <c r="K27" s="68">
        <v>0</v>
      </c>
      <c r="L27" s="68">
        <v>19329312</v>
      </c>
      <c r="M27" s="68">
        <v>19329312</v>
      </c>
      <c r="N27" s="107">
        <v>0</v>
      </c>
      <c r="P27" s="1"/>
    </row>
    <row r="28" spans="1:16" s="32" customFormat="1" ht="15.75" customHeight="1">
      <c r="A28" s="26" t="s">
        <v>27</v>
      </c>
      <c r="B28" s="73">
        <v>4581577957</v>
      </c>
      <c r="C28" s="73">
        <v>4581577957</v>
      </c>
      <c r="D28" s="73" t="s">
        <v>0</v>
      </c>
      <c r="E28" s="73" t="s">
        <v>0</v>
      </c>
      <c r="F28" s="73">
        <v>1393172421</v>
      </c>
      <c r="G28" s="73">
        <v>0</v>
      </c>
      <c r="H28" s="73">
        <v>20138959</v>
      </c>
      <c r="I28" s="73">
        <v>0</v>
      </c>
      <c r="J28" s="73">
        <v>19329312</v>
      </c>
      <c r="K28" s="73">
        <v>2509251</v>
      </c>
      <c r="L28" s="73">
        <v>1392362774</v>
      </c>
      <c r="M28" s="73">
        <v>1392362774</v>
      </c>
      <c r="N28" s="73">
        <v>200000000</v>
      </c>
      <c r="P28" s="1"/>
    </row>
    <row r="29" spans="1:14" ht="15.75" customHeight="1">
      <c r="A29" s="41" t="s">
        <v>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5"/>
    </row>
    <row r="30" spans="1:14" s="24" customFormat="1" ht="15.75" customHeight="1">
      <c r="A30" s="29" t="s">
        <v>41</v>
      </c>
      <c r="B30" s="74">
        <v>9591610</v>
      </c>
      <c r="C30" s="74">
        <v>9059800</v>
      </c>
      <c r="D30" s="75">
        <v>38694</v>
      </c>
      <c r="E30" s="75">
        <v>43296</v>
      </c>
      <c r="F30" s="74">
        <v>1345529</v>
      </c>
      <c r="G30" s="76">
        <v>0</v>
      </c>
      <c r="H30" s="76">
        <v>0</v>
      </c>
      <c r="I30" s="76">
        <v>-5846</v>
      </c>
      <c r="J30" s="76">
        <v>0</v>
      </c>
      <c r="K30" s="76">
        <v>9603</v>
      </c>
      <c r="L30" s="76">
        <v>1418322.3921</v>
      </c>
      <c r="M30" s="76">
        <v>1339683</v>
      </c>
      <c r="N30" s="108">
        <v>0</v>
      </c>
    </row>
    <row r="31" spans="1:14" s="24" customFormat="1" ht="15.75" customHeight="1">
      <c r="A31" s="28" t="s">
        <v>49</v>
      </c>
      <c r="B31" s="77">
        <v>9591610</v>
      </c>
      <c r="C31" s="74">
        <v>9059800</v>
      </c>
      <c r="D31" s="78">
        <v>38694</v>
      </c>
      <c r="E31" s="78">
        <v>43298</v>
      </c>
      <c r="F31" s="77">
        <v>1281456</v>
      </c>
      <c r="G31" s="79">
        <v>0</v>
      </c>
      <c r="H31" s="79">
        <v>431134</v>
      </c>
      <c r="I31" s="79">
        <v>-5853</v>
      </c>
      <c r="J31" s="79">
        <v>0</v>
      </c>
      <c r="K31" s="79">
        <v>10080</v>
      </c>
      <c r="L31" s="76">
        <v>894039.3303</v>
      </c>
      <c r="M31" s="76">
        <v>844469</v>
      </c>
      <c r="N31" s="109">
        <v>0</v>
      </c>
    </row>
    <row r="32" spans="1:14" s="24" customFormat="1" ht="15.75" customHeight="1">
      <c r="A32" s="28" t="s">
        <v>50</v>
      </c>
      <c r="B32" s="77">
        <v>9318877</v>
      </c>
      <c r="C32" s="74">
        <v>8802189</v>
      </c>
      <c r="D32" s="78">
        <v>33764</v>
      </c>
      <c r="E32" s="78">
        <v>44889</v>
      </c>
      <c r="F32" s="77">
        <v>2210150</v>
      </c>
      <c r="G32" s="79">
        <v>0</v>
      </c>
      <c r="H32" s="79">
        <v>0</v>
      </c>
      <c r="I32" s="79">
        <v>-9603</v>
      </c>
      <c r="J32" s="79">
        <v>0</v>
      </c>
      <c r="K32" s="79">
        <v>0</v>
      </c>
      <c r="L32" s="76">
        <v>2329719.1089</v>
      </c>
      <c r="M32" s="76">
        <v>2200547</v>
      </c>
      <c r="N32" s="109">
        <v>0</v>
      </c>
    </row>
    <row r="33" spans="1:14" s="24" customFormat="1" ht="15.75" customHeight="1">
      <c r="A33" s="28" t="s">
        <v>51</v>
      </c>
      <c r="B33" s="77">
        <v>15927358</v>
      </c>
      <c r="C33" s="74">
        <v>15044260</v>
      </c>
      <c r="D33" s="78">
        <v>35723</v>
      </c>
      <c r="E33" s="78">
        <v>45487</v>
      </c>
      <c r="F33" s="77">
        <v>3517154</v>
      </c>
      <c r="G33" s="79">
        <v>0</v>
      </c>
      <c r="H33" s="79">
        <v>431474</v>
      </c>
      <c r="I33" s="79">
        <v>-15567</v>
      </c>
      <c r="J33" s="79">
        <v>0</v>
      </c>
      <c r="K33" s="79">
        <v>32300</v>
      </c>
      <c r="L33" s="76">
        <v>3250328.6330999997</v>
      </c>
      <c r="M33" s="76">
        <v>3070113</v>
      </c>
      <c r="N33" s="109">
        <v>0</v>
      </c>
    </row>
    <row r="34" spans="1:14" s="24" customFormat="1" ht="15.75" customHeight="1">
      <c r="A34" s="25" t="s">
        <v>52</v>
      </c>
      <c r="B34" s="80">
        <v>2208542</v>
      </c>
      <c r="C34" s="74">
        <v>2086089</v>
      </c>
      <c r="D34" s="81">
        <v>36879</v>
      </c>
      <c r="E34" s="81">
        <v>42809</v>
      </c>
      <c r="F34" s="80">
        <v>87981</v>
      </c>
      <c r="G34" s="82">
        <v>0</v>
      </c>
      <c r="H34" s="82">
        <v>0</v>
      </c>
      <c r="I34" s="82">
        <v>-382</v>
      </c>
      <c r="J34" s="82">
        <v>0</v>
      </c>
      <c r="K34" s="82">
        <v>0</v>
      </c>
      <c r="L34" s="82">
        <v>92741.0613</v>
      </c>
      <c r="M34" s="76">
        <v>87599</v>
      </c>
      <c r="N34" s="110">
        <v>0</v>
      </c>
    </row>
    <row r="35" spans="1:14" ht="15.75" customHeight="1">
      <c r="A35" s="26" t="s">
        <v>6</v>
      </c>
      <c r="B35" s="73">
        <v>46637997</v>
      </c>
      <c r="C35" s="73">
        <v>44052138</v>
      </c>
      <c r="D35" s="73" t="s">
        <v>0</v>
      </c>
      <c r="E35" s="73" t="s">
        <v>0</v>
      </c>
      <c r="F35" s="73">
        <v>8442270</v>
      </c>
      <c r="G35" s="73">
        <v>0</v>
      </c>
      <c r="H35" s="73">
        <v>862608</v>
      </c>
      <c r="I35" s="73">
        <v>-37251</v>
      </c>
      <c r="J35" s="73">
        <v>0</v>
      </c>
      <c r="K35" s="73">
        <v>51983</v>
      </c>
      <c r="L35" s="73">
        <v>7985150.525699999</v>
      </c>
      <c r="M35" s="73">
        <v>7542411</v>
      </c>
      <c r="N35" s="73">
        <v>0</v>
      </c>
    </row>
    <row r="36" spans="1:14" ht="15.75" customHeight="1">
      <c r="A36" s="41" t="s">
        <v>28</v>
      </c>
      <c r="B36" s="42"/>
      <c r="C36" s="42"/>
      <c r="D36" s="42"/>
      <c r="E36" s="42"/>
      <c r="F36" s="42"/>
      <c r="G36" s="43"/>
      <c r="H36" s="43"/>
      <c r="I36" s="43"/>
      <c r="J36" s="43"/>
      <c r="K36" s="43"/>
      <c r="L36" s="43"/>
      <c r="M36" s="43"/>
      <c r="N36" s="45"/>
    </row>
    <row r="37" spans="1:14" s="24" customFormat="1" ht="22.5">
      <c r="A37" s="64" t="s">
        <v>53</v>
      </c>
      <c r="B37" s="82">
        <v>120822030</v>
      </c>
      <c r="C37" s="82">
        <v>154208079</v>
      </c>
      <c r="D37" s="83">
        <v>40053</v>
      </c>
      <c r="E37" s="83">
        <v>42725</v>
      </c>
      <c r="F37" s="84">
        <v>154031145</v>
      </c>
      <c r="G37" s="82">
        <v>0</v>
      </c>
      <c r="H37" s="82">
        <v>0</v>
      </c>
      <c r="I37" s="82">
        <v>176934</v>
      </c>
      <c r="J37" s="82">
        <v>0</v>
      </c>
      <c r="K37" s="82">
        <v>94494</v>
      </c>
      <c r="L37" s="82">
        <v>120822029.89649999</v>
      </c>
      <c r="M37" s="82">
        <v>154208079</v>
      </c>
      <c r="N37" s="110">
        <v>0</v>
      </c>
    </row>
    <row r="38" spans="1:14" ht="15.75" customHeight="1">
      <c r="A38" s="26" t="s">
        <v>29</v>
      </c>
      <c r="B38" s="85">
        <v>120822030</v>
      </c>
      <c r="C38" s="85">
        <v>154208079</v>
      </c>
      <c r="D38" s="85" t="s">
        <v>0</v>
      </c>
      <c r="E38" s="85" t="s">
        <v>0</v>
      </c>
      <c r="F38" s="85">
        <v>154031145</v>
      </c>
      <c r="G38" s="85">
        <v>0</v>
      </c>
      <c r="H38" s="85">
        <v>0</v>
      </c>
      <c r="I38" s="85">
        <v>176934</v>
      </c>
      <c r="J38" s="85">
        <v>0</v>
      </c>
      <c r="K38" s="85">
        <v>94494</v>
      </c>
      <c r="L38" s="85">
        <v>120822029.89649999</v>
      </c>
      <c r="M38" s="85">
        <v>154208079</v>
      </c>
      <c r="N38" s="85">
        <v>0</v>
      </c>
    </row>
    <row r="39" spans="1:14" ht="15.75" customHeight="1" thickBot="1">
      <c r="A39" s="34" t="str">
        <f>"Total in "&amp;LEFT(A4,LEN(A4)-5)&amp;":"</f>
        <v>Total in January - February:</v>
      </c>
      <c r="B39" s="86" t="s">
        <v>0</v>
      </c>
      <c r="C39" s="87">
        <v>4781103410</v>
      </c>
      <c r="D39" s="87" t="s">
        <v>0</v>
      </c>
      <c r="E39" s="87" t="s">
        <v>0</v>
      </c>
      <c r="F39" s="87">
        <v>1556049868</v>
      </c>
      <c r="G39" s="87">
        <v>0</v>
      </c>
      <c r="H39" s="87">
        <v>21001567</v>
      </c>
      <c r="I39" s="87">
        <v>142525</v>
      </c>
      <c r="J39" s="87">
        <v>19329312</v>
      </c>
      <c r="K39" s="87">
        <v>2655728</v>
      </c>
      <c r="L39" s="86" t="s">
        <v>1</v>
      </c>
      <c r="M39" s="87">
        <v>1554520138</v>
      </c>
      <c r="N39" s="87">
        <v>200000000</v>
      </c>
    </row>
    <row r="40" spans="1:14" ht="15.75" customHeight="1">
      <c r="A40" s="33" t="s">
        <v>30</v>
      </c>
      <c r="B40" s="88"/>
      <c r="C40" s="88"/>
      <c r="D40" s="88"/>
      <c r="E40" s="88"/>
      <c r="F40" s="88"/>
      <c r="G40" s="89"/>
      <c r="H40" s="89"/>
      <c r="I40" s="89"/>
      <c r="J40" s="89"/>
      <c r="K40" s="89"/>
      <c r="L40" s="89"/>
      <c r="M40" s="89"/>
      <c r="N40" s="111"/>
    </row>
    <row r="41" spans="1:14" ht="15.75" customHeight="1">
      <c r="A41" s="41" t="s">
        <v>5</v>
      </c>
      <c r="B41" s="90"/>
      <c r="C41" s="90"/>
      <c r="D41" s="90"/>
      <c r="E41" s="90"/>
      <c r="F41" s="90"/>
      <c r="G41" s="90"/>
      <c r="H41" s="91"/>
      <c r="I41" s="90"/>
      <c r="J41" s="90"/>
      <c r="K41" s="90"/>
      <c r="L41" s="90"/>
      <c r="M41" s="90"/>
      <c r="N41" s="112"/>
    </row>
    <row r="42" spans="1:14" ht="15.75" customHeight="1">
      <c r="A42" s="29" t="s">
        <v>54</v>
      </c>
      <c r="B42" s="76">
        <v>175</v>
      </c>
      <c r="C42" s="76">
        <v>175</v>
      </c>
      <c r="D42" s="92" t="s">
        <v>0</v>
      </c>
      <c r="E42" s="92" t="s">
        <v>0</v>
      </c>
      <c r="F42" s="92">
        <v>112</v>
      </c>
      <c r="G42" s="76">
        <v>0</v>
      </c>
      <c r="H42" s="76">
        <v>21</v>
      </c>
      <c r="I42" s="76">
        <v>0</v>
      </c>
      <c r="J42" s="76">
        <v>26</v>
      </c>
      <c r="K42" s="76">
        <v>0</v>
      </c>
      <c r="L42" s="76">
        <v>117</v>
      </c>
      <c r="M42" s="76">
        <v>117</v>
      </c>
      <c r="N42" s="108">
        <v>0</v>
      </c>
    </row>
    <row r="43" spans="1:14" ht="22.5">
      <c r="A43" s="30" t="s">
        <v>55</v>
      </c>
      <c r="B43" s="76">
        <v>99009</v>
      </c>
      <c r="C43" s="76">
        <v>99009</v>
      </c>
      <c r="D43" s="92" t="s">
        <v>0</v>
      </c>
      <c r="E43" s="92" t="s">
        <v>0</v>
      </c>
      <c r="F43" s="92">
        <v>57095</v>
      </c>
      <c r="G43" s="76">
        <v>0</v>
      </c>
      <c r="H43" s="76">
        <v>5161</v>
      </c>
      <c r="I43" s="76">
        <v>0</v>
      </c>
      <c r="J43" s="76">
        <v>973</v>
      </c>
      <c r="K43" s="76">
        <v>0</v>
      </c>
      <c r="L43" s="76">
        <v>52907</v>
      </c>
      <c r="M43" s="76">
        <v>52907</v>
      </c>
      <c r="N43" s="108">
        <v>0</v>
      </c>
    </row>
    <row r="44" spans="1:14" ht="22.5">
      <c r="A44" s="30" t="s">
        <v>56</v>
      </c>
      <c r="B44" s="76">
        <v>42178691</v>
      </c>
      <c r="C44" s="76">
        <v>42178691</v>
      </c>
      <c r="D44" s="92" t="s">
        <v>0</v>
      </c>
      <c r="E44" s="92" t="s">
        <v>0</v>
      </c>
      <c r="F44" s="92">
        <v>28983053</v>
      </c>
      <c r="G44" s="76">
        <v>2799999</v>
      </c>
      <c r="H44" s="76">
        <v>374398</v>
      </c>
      <c r="I44" s="76">
        <v>0</v>
      </c>
      <c r="J44" s="76">
        <v>13500</v>
      </c>
      <c r="K44" s="76">
        <v>57808</v>
      </c>
      <c r="L44" s="76">
        <v>31422154</v>
      </c>
      <c r="M44" s="76">
        <v>31422154</v>
      </c>
      <c r="N44" s="108">
        <v>0</v>
      </c>
    </row>
    <row r="45" spans="1:14" ht="33.75">
      <c r="A45" s="30" t="s">
        <v>62</v>
      </c>
      <c r="B45" s="76">
        <v>538040</v>
      </c>
      <c r="C45" s="76">
        <v>538040</v>
      </c>
      <c r="D45" s="92" t="s">
        <v>0</v>
      </c>
      <c r="E45" s="92" t="s">
        <v>0</v>
      </c>
      <c r="F45" s="92">
        <v>166223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166223</v>
      </c>
      <c r="M45" s="76">
        <v>166223</v>
      </c>
      <c r="N45" s="108">
        <v>0</v>
      </c>
    </row>
    <row r="46" spans="1:14" s="32" customFormat="1" ht="15.75" customHeight="1">
      <c r="A46" s="26" t="s">
        <v>31</v>
      </c>
      <c r="B46" s="85">
        <v>42815915</v>
      </c>
      <c r="C46" s="85">
        <v>42815915</v>
      </c>
      <c r="D46" s="85" t="s">
        <v>0</v>
      </c>
      <c r="E46" s="85" t="s">
        <v>0</v>
      </c>
      <c r="F46" s="85">
        <v>29206483</v>
      </c>
      <c r="G46" s="85">
        <v>2799999</v>
      </c>
      <c r="H46" s="85">
        <v>379580</v>
      </c>
      <c r="I46" s="85">
        <v>0</v>
      </c>
      <c r="J46" s="85">
        <v>14499</v>
      </c>
      <c r="K46" s="85">
        <v>57808</v>
      </c>
      <c r="L46" s="85">
        <v>31641401</v>
      </c>
      <c r="M46" s="85">
        <v>31641401</v>
      </c>
      <c r="N46" s="85">
        <v>0</v>
      </c>
    </row>
    <row r="47" spans="1:14" s="32" customFormat="1" ht="15.75" customHeight="1" thickBot="1">
      <c r="A47" s="36" t="str">
        <f>"Total in "&amp;LEFT(A4,LEN(A4)-5)&amp;":"</f>
        <v>Total in January - February:</v>
      </c>
      <c r="B47" s="93" t="s">
        <v>0</v>
      </c>
      <c r="C47" s="94">
        <v>42815915</v>
      </c>
      <c r="D47" s="94" t="s">
        <v>0</v>
      </c>
      <c r="E47" s="94" t="s">
        <v>0</v>
      </c>
      <c r="F47" s="94">
        <v>29206483</v>
      </c>
      <c r="G47" s="94">
        <v>2799999</v>
      </c>
      <c r="H47" s="94">
        <v>379580</v>
      </c>
      <c r="I47" s="94">
        <v>0</v>
      </c>
      <c r="J47" s="94">
        <v>14499</v>
      </c>
      <c r="K47" s="94">
        <v>57808</v>
      </c>
      <c r="L47" s="93" t="s">
        <v>1</v>
      </c>
      <c r="M47" s="94">
        <v>31641401</v>
      </c>
      <c r="N47" s="94">
        <v>0</v>
      </c>
    </row>
    <row r="48" spans="1:14" ht="15.75" customHeight="1">
      <c r="A48" s="33" t="s">
        <v>66</v>
      </c>
      <c r="B48" s="88"/>
      <c r="C48" s="88"/>
      <c r="D48" s="88"/>
      <c r="E48" s="88"/>
      <c r="F48" s="88"/>
      <c r="G48" s="89"/>
      <c r="H48" s="89"/>
      <c r="I48" s="89"/>
      <c r="J48" s="89"/>
      <c r="K48" s="89"/>
      <c r="L48" s="89"/>
      <c r="M48" s="89"/>
      <c r="N48" s="111"/>
    </row>
    <row r="49" spans="1:14" ht="15.75" customHeight="1">
      <c r="A49" s="41" t="s">
        <v>5</v>
      </c>
      <c r="B49" s="95"/>
      <c r="C49" s="95"/>
      <c r="D49" s="95"/>
      <c r="E49" s="95"/>
      <c r="F49" s="95"/>
      <c r="G49" s="96"/>
      <c r="H49" s="96"/>
      <c r="I49" s="96"/>
      <c r="J49" s="96"/>
      <c r="K49" s="96"/>
      <c r="L49" s="96"/>
      <c r="M49" s="96"/>
      <c r="N49" s="113"/>
    </row>
    <row r="50" spans="1:14" s="24" customFormat="1" ht="22.5">
      <c r="A50" s="31" t="s">
        <v>54</v>
      </c>
      <c r="B50" s="76">
        <v>5643</v>
      </c>
      <c r="C50" s="76">
        <v>5643</v>
      </c>
      <c r="D50" s="92" t="s">
        <v>0</v>
      </c>
      <c r="E50" s="92" t="s">
        <v>0</v>
      </c>
      <c r="F50" s="92">
        <v>1773</v>
      </c>
      <c r="G50" s="97">
        <v>0</v>
      </c>
      <c r="H50" s="97">
        <v>718</v>
      </c>
      <c r="I50" s="97">
        <v>0</v>
      </c>
      <c r="J50" s="97">
        <v>904</v>
      </c>
      <c r="K50" s="97">
        <v>0</v>
      </c>
      <c r="L50" s="97">
        <v>1959</v>
      </c>
      <c r="M50" s="97">
        <v>1959</v>
      </c>
      <c r="N50" s="114">
        <v>0</v>
      </c>
    </row>
    <row r="51" spans="1:14" s="24" customFormat="1" ht="22.5">
      <c r="A51" s="65" t="s">
        <v>58</v>
      </c>
      <c r="B51" s="76">
        <v>1316510</v>
      </c>
      <c r="C51" s="76">
        <v>1316510</v>
      </c>
      <c r="D51" s="92" t="s">
        <v>0</v>
      </c>
      <c r="E51" s="92" t="s">
        <v>0</v>
      </c>
      <c r="F51" s="92">
        <v>40510</v>
      </c>
      <c r="G51" s="97">
        <v>500000</v>
      </c>
      <c r="H51" s="97">
        <v>0</v>
      </c>
      <c r="I51" s="97">
        <v>0</v>
      </c>
      <c r="J51" s="97">
        <v>0</v>
      </c>
      <c r="K51" s="97">
        <v>346</v>
      </c>
      <c r="L51" s="97">
        <v>540510</v>
      </c>
      <c r="M51" s="97">
        <v>540510</v>
      </c>
      <c r="N51" s="114">
        <v>0</v>
      </c>
    </row>
    <row r="52" spans="1:14" s="24" customFormat="1" ht="22.5">
      <c r="A52" s="31" t="s">
        <v>55</v>
      </c>
      <c r="B52" s="76">
        <v>59847255</v>
      </c>
      <c r="C52" s="76">
        <v>59847255</v>
      </c>
      <c r="D52" s="92" t="s">
        <v>0</v>
      </c>
      <c r="E52" s="92" t="s">
        <v>0</v>
      </c>
      <c r="F52" s="92">
        <v>37290228</v>
      </c>
      <c r="G52" s="97">
        <v>0</v>
      </c>
      <c r="H52" s="97">
        <v>68754</v>
      </c>
      <c r="I52" s="97">
        <v>0</v>
      </c>
      <c r="J52" s="97">
        <v>196</v>
      </c>
      <c r="K52" s="97">
        <v>62529</v>
      </c>
      <c r="L52" s="97">
        <v>37221670</v>
      </c>
      <c r="M52" s="97">
        <v>37221670</v>
      </c>
      <c r="N52" s="114">
        <v>0</v>
      </c>
    </row>
    <row r="53" spans="1:14" s="24" customFormat="1" ht="22.5">
      <c r="A53" s="31" t="s">
        <v>56</v>
      </c>
      <c r="B53" s="76">
        <v>29142842</v>
      </c>
      <c r="C53" s="76">
        <v>29142842</v>
      </c>
      <c r="D53" s="92" t="s">
        <v>0</v>
      </c>
      <c r="E53" s="92" t="s">
        <v>0</v>
      </c>
      <c r="F53" s="92">
        <v>9855686</v>
      </c>
      <c r="G53" s="97">
        <v>0</v>
      </c>
      <c r="H53" s="97">
        <v>218723</v>
      </c>
      <c r="I53" s="97">
        <v>0</v>
      </c>
      <c r="J53" s="97">
        <v>3150</v>
      </c>
      <c r="K53" s="97">
        <v>5121</v>
      </c>
      <c r="L53" s="97">
        <v>9640113</v>
      </c>
      <c r="M53" s="97">
        <v>9640113</v>
      </c>
      <c r="N53" s="114">
        <v>0</v>
      </c>
    </row>
    <row r="54" spans="1:14" s="24" customFormat="1" ht="33.75">
      <c r="A54" s="31" t="s">
        <v>62</v>
      </c>
      <c r="B54" s="76">
        <v>1048373</v>
      </c>
      <c r="C54" s="76">
        <v>1048373</v>
      </c>
      <c r="D54" s="92" t="s">
        <v>0</v>
      </c>
      <c r="E54" s="92" t="s">
        <v>0</v>
      </c>
      <c r="F54" s="92">
        <v>345830</v>
      </c>
      <c r="G54" s="97">
        <v>0</v>
      </c>
      <c r="H54" s="97">
        <v>8842</v>
      </c>
      <c r="I54" s="97">
        <v>0</v>
      </c>
      <c r="J54" s="97">
        <v>0</v>
      </c>
      <c r="K54" s="97">
        <v>2606</v>
      </c>
      <c r="L54" s="97">
        <v>336988</v>
      </c>
      <c r="M54" s="97">
        <v>336988</v>
      </c>
      <c r="N54" s="114">
        <v>0</v>
      </c>
    </row>
    <row r="55" spans="1:14" s="24" customFormat="1" ht="22.5">
      <c r="A55" s="31" t="s">
        <v>57</v>
      </c>
      <c r="B55" s="76">
        <v>101886846</v>
      </c>
      <c r="C55" s="76">
        <v>101886846</v>
      </c>
      <c r="D55" s="92" t="s">
        <v>0</v>
      </c>
      <c r="E55" s="92" t="s">
        <v>0</v>
      </c>
      <c r="F55" s="92">
        <v>95439457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  <c r="L55" s="97">
        <v>95439457</v>
      </c>
      <c r="M55" s="97">
        <v>95439457</v>
      </c>
      <c r="N55" s="114">
        <v>0</v>
      </c>
    </row>
    <row r="56" spans="1:14" s="24" customFormat="1" ht="33.75">
      <c r="A56" s="31" t="s">
        <v>59</v>
      </c>
      <c r="B56" s="98">
        <v>1597040325</v>
      </c>
      <c r="C56" s="98">
        <v>1597040325</v>
      </c>
      <c r="D56" s="99" t="s">
        <v>0</v>
      </c>
      <c r="E56" s="99" t="s">
        <v>0</v>
      </c>
      <c r="F56" s="99">
        <v>932664773</v>
      </c>
      <c r="G56" s="100">
        <v>4057387</v>
      </c>
      <c r="H56" s="100">
        <v>14047382</v>
      </c>
      <c r="I56" s="100">
        <v>0</v>
      </c>
      <c r="J56" s="100">
        <v>2</v>
      </c>
      <c r="K56" s="100">
        <v>937279</v>
      </c>
      <c r="L56" s="100">
        <v>922674780</v>
      </c>
      <c r="M56" s="97">
        <v>922674780</v>
      </c>
      <c r="N56" s="115">
        <v>0</v>
      </c>
    </row>
    <row r="57" spans="1:14" ht="15.75" customHeight="1">
      <c r="A57" s="26" t="s">
        <v>27</v>
      </c>
      <c r="B57" s="85">
        <v>1790287794</v>
      </c>
      <c r="C57" s="85">
        <v>1790287794</v>
      </c>
      <c r="D57" s="85" t="s">
        <v>0</v>
      </c>
      <c r="E57" s="85" t="s">
        <v>0</v>
      </c>
      <c r="F57" s="85">
        <v>1075638257</v>
      </c>
      <c r="G57" s="101">
        <v>4557387</v>
      </c>
      <c r="H57" s="101">
        <v>14344419</v>
      </c>
      <c r="I57" s="101">
        <v>0</v>
      </c>
      <c r="J57" s="101">
        <v>4252</v>
      </c>
      <c r="K57" s="101">
        <v>1007881</v>
      </c>
      <c r="L57" s="101">
        <v>1065855477</v>
      </c>
      <c r="M57" s="101">
        <v>1065855477</v>
      </c>
      <c r="N57" s="101">
        <v>0</v>
      </c>
    </row>
    <row r="58" spans="1:14" ht="15.75" customHeight="1">
      <c r="A58" s="41" t="s">
        <v>7</v>
      </c>
      <c r="B58" s="95"/>
      <c r="C58" s="95"/>
      <c r="D58" s="95"/>
      <c r="E58" s="95"/>
      <c r="F58" s="95"/>
      <c r="G58" s="96"/>
      <c r="H58" s="96"/>
      <c r="I58" s="96"/>
      <c r="J58" s="96"/>
      <c r="K58" s="96"/>
      <c r="L58" s="96"/>
      <c r="M58" s="96"/>
      <c r="N58" s="113"/>
    </row>
    <row r="59" spans="1:14" ht="33.75">
      <c r="A59" s="65" t="s">
        <v>59</v>
      </c>
      <c r="B59" s="76" t="s">
        <v>0</v>
      </c>
      <c r="C59" s="76">
        <v>1843965</v>
      </c>
      <c r="D59" s="76" t="s">
        <v>0</v>
      </c>
      <c r="E59" s="76" t="s">
        <v>0</v>
      </c>
      <c r="F59" s="76">
        <v>498668</v>
      </c>
      <c r="G59" s="97">
        <v>0</v>
      </c>
      <c r="H59" s="97">
        <v>0</v>
      </c>
      <c r="I59" s="97">
        <v>-2167</v>
      </c>
      <c r="J59" s="97">
        <v>-1</v>
      </c>
      <c r="K59" s="97">
        <v>0</v>
      </c>
      <c r="L59" s="97">
        <v>525644.5499999999</v>
      </c>
      <c r="M59" s="97">
        <v>496500</v>
      </c>
      <c r="N59" s="114">
        <v>0</v>
      </c>
    </row>
    <row r="60" spans="1:14" s="32" customFormat="1" ht="15.75" customHeight="1">
      <c r="A60" s="26" t="s">
        <v>32</v>
      </c>
      <c r="B60" s="85" t="s">
        <v>0</v>
      </c>
      <c r="C60" s="85">
        <v>1843965</v>
      </c>
      <c r="D60" s="85" t="s">
        <v>0</v>
      </c>
      <c r="E60" s="85" t="s">
        <v>0</v>
      </c>
      <c r="F60" s="85">
        <v>498668</v>
      </c>
      <c r="G60" s="101">
        <v>0</v>
      </c>
      <c r="H60" s="101">
        <v>0</v>
      </c>
      <c r="I60" s="101">
        <v>-2167</v>
      </c>
      <c r="J60" s="101">
        <v>-1</v>
      </c>
      <c r="K60" s="101">
        <v>0</v>
      </c>
      <c r="L60" s="101">
        <v>525644.5499999999</v>
      </c>
      <c r="M60" s="101">
        <v>496500</v>
      </c>
      <c r="N60" s="101">
        <v>0</v>
      </c>
    </row>
    <row r="61" spans="1:14" s="35" customFormat="1" ht="15.75" customHeight="1" thickBot="1">
      <c r="A61" s="36" t="str">
        <f>"Total in "&amp;LEFT(A4,LEN(A4)-5)&amp;":"</f>
        <v>Total in January - February:</v>
      </c>
      <c r="B61" s="93" t="s">
        <v>0</v>
      </c>
      <c r="C61" s="94">
        <v>1792131759</v>
      </c>
      <c r="D61" s="94" t="s">
        <v>0</v>
      </c>
      <c r="E61" s="94" t="s">
        <v>0</v>
      </c>
      <c r="F61" s="94">
        <v>1076136925</v>
      </c>
      <c r="G61" s="94">
        <v>4557387</v>
      </c>
      <c r="H61" s="94">
        <v>14344419</v>
      </c>
      <c r="I61" s="94">
        <v>-2167</v>
      </c>
      <c r="J61" s="94">
        <v>4251</v>
      </c>
      <c r="K61" s="94">
        <v>1007881</v>
      </c>
      <c r="L61" s="93" t="s">
        <v>1</v>
      </c>
      <c r="M61" s="94">
        <v>1066351977</v>
      </c>
      <c r="N61" s="94">
        <v>0</v>
      </c>
    </row>
    <row r="62" spans="1:14" s="32" customFormat="1" ht="15.75" customHeight="1">
      <c r="A62" s="39" t="s">
        <v>33</v>
      </c>
      <c r="B62" s="102">
        <v>1349880</v>
      </c>
      <c r="C62" s="102">
        <v>1265236</v>
      </c>
      <c r="D62" s="102" t="s">
        <v>0</v>
      </c>
      <c r="E62" s="102" t="s">
        <v>0</v>
      </c>
      <c r="F62" s="102">
        <v>404032</v>
      </c>
      <c r="G62" s="102">
        <v>0</v>
      </c>
      <c r="H62" s="102">
        <v>0</v>
      </c>
      <c r="I62" s="102">
        <v>2842</v>
      </c>
      <c r="J62" s="102">
        <v>0</v>
      </c>
      <c r="K62" s="102">
        <v>0</v>
      </c>
      <c r="L62" s="102">
        <v>433890.4336</v>
      </c>
      <c r="M62" s="102">
        <v>406874</v>
      </c>
      <c r="N62" s="102">
        <v>0</v>
      </c>
    </row>
    <row r="63" spans="1:14" s="32" customFormat="1" ht="15.75" customHeight="1">
      <c r="A63" s="26" t="s">
        <v>34</v>
      </c>
      <c r="B63" s="103">
        <v>6414681666</v>
      </c>
      <c r="C63" s="103">
        <v>6414681666</v>
      </c>
      <c r="D63" s="103" t="s">
        <v>0</v>
      </c>
      <c r="E63" s="103" t="s">
        <v>0</v>
      </c>
      <c r="F63" s="103">
        <v>2498017161</v>
      </c>
      <c r="G63" s="103">
        <v>7357386</v>
      </c>
      <c r="H63" s="103">
        <v>34862958</v>
      </c>
      <c r="I63" s="103">
        <v>0</v>
      </c>
      <c r="J63" s="103">
        <v>19348063</v>
      </c>
      <c r="K63" s="103">
        <v>3574940</v>
      </c>
      <c r="L63" s="103">
        <v>2489859652</v>
      </c>
      <c r="M63" s="103">
        <v>2489859652</v>
      </c>
      <c r="N63" s="103">
        <v>200000000</v>
      </c>
    </row>
    <row r="64" spans="1:14" s="32" customFormat="1" ht="15.75" customHeight="1">
      <c r="A64" s="26" t="s">
        <v>35</v>
      </c>
      <c r="B64" s="103">
        <v>46637997</v>
      </c>
      <c r="C64" s="103">
        <v>45896103</v>
      </c>
      <c r="D64" s="103" t="s">
        <v>0</v>
      </c>
      <c r="E64" s="103" t="s">
        <v>0</v>
      </c>
      <c r="F64" s="103">
        <v>8940938</v>
      </c>
      <c r="G64" s="103">
        <v>0</v>
      </c>
      <c r="H64" s="103">
        <v>862608</v>
      </c>
      <c r="I64" s="103">
        <v>-39418</v>
      </c>
      <c r="J64" s="103">
        <v>-1</v>
      </c>
      <c r="K64" s="103">
        <v>51983</v>
      </c>
      <c r="L64" s="103">
        <v>8510795.0757</v>
      </c>
      <c r="M64" s="103">
        <v>8038911</v>
      </c>
      <c r="N64" s="103">
        <v>0</v>
      </c>
    </row>
    <row r="65" spans="1:14" s="32" customFormat="1" ht="15.75" customHeight="1" thickBot="1">
      <c r="A65" s="40" t="s">
        <v>36</v>
      </c>
      <c r="B65" s="87">
        <v>120822030</v>
      </c>
      <c r="C65" s="87">
        <v>154208079</v>
      </c>
      <c r="D65" s="87" t="s">
        <v>0</v>
      </c>
      <c r="E65" s="87" t="s">
        <v>0</v>
      </c>
      <c r="F65" s="87">
        <v>154031145</v>
      </c>
      <c r="G65" s="87">
        <v>0</v>
      </c>
      <c r="H65" s="87">
        <v>0</v>
      </c>
      <c r="I65" s="87">
        <v>176934</v>
      </c>
      <c r="J65" s="87">
        <v>0</v>
      </c>
      <c r="K65" s="87">
        <v>94494</v>
      </c>
      <c r="L65" s="87">
        <v>120822029.89649999</v>
      </c>
      <c r="M65" s="87">
        <v>154208079</v>
      </c>
      <c r="N65" s="87">
        <v>0</v>
      </c>
    </row>
    <row r="66" spans="1:14" s="32" customFormat="1" ht="32.25" thickBot="1">
      <c r="A66" s="37" t="s">
        <v>37</v>
      </c>
      <c r="B66" s="104" t="s">
        <v>0</v>
      </c>
      <c r="C66" s="105">
        <v>6616051084</v>
      </c>
      <c r="D66" s="105" t="s">
        <v>0</v>
      </c>
      <c r="E66" s="105" t="s">
        <v>0</v>
      </c>
      <c r="F66" s="105">
        <v>2661393276</v>
      </c>
      <c r="G66" s="105">
        <v>7357386</v>
      </c>
      <c r="H66" s="105">
        <v>35725566</v>
      </c>
      <c r="I66" s="105">
        <v>140358</v>
      </c>
      <c r="J66" s="105">
        <v>19348062</v>
      </c>
      <c r="K66" s="105">
        <v>3721417</v>
      </c>
      <c r="L66" s="106" t="s">
        <v>1</v>
      </c>
      <c r="M66" s="105">
        <v>2652513516</v>
      </c>
      <c r="N66" s="105">
        <v>200000000</v>
      </c>
    </row>
    <row r="67" spans="1:14" ht="15.75" customHeight="1">
      <c r="A67" s="60" t="s">
        <v>8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7"/>
      <c r="M67" s="18"/>
      <c r="N67" s="18"/>
    </row>
    <row r="68" spans="1:14" ht="12.75">
      <c r="A68" s="61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7"/>
      <c r="M68" s="18"/>
      <c r="N68" s="18"/>
    </row>
    <row r="69" spans="1:14" ht="12.75">
      <c r="A69" s="19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7"/>
      <c r="M69" s="18"/>
      <c r="N69" s="18"/>
    </row>
    <row r="70" spans="1:14" ht="12.75">
      <c r="A70" s="19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7"/>
      <c r="M70" s="18"/>
      <c r="N70" s="18"/>
    </row>
    <row r="71" spans="1:14" ht="17.25" customHeight="1">
      <c r="A71" s="57"/>
      <c r="B71" s="11"/>
      <c r="C71" s="12"/>
      <c r="D71" s="12"/>
      <c r="E71" s="12"/>
      <c r="F71" s="13"/>
      <c r="G71" s="14"/>
      <c r="H71" s="10"/>
      <c r="I71" s="10"/>
      <c r="J71" s="10"/>
      <c r="K71" s="10"/>
      <c r="L71" s="10"/>
      <c r="M71" s="10"/>
      <c r="N71" s="10"/>
    </row>
    <row r="72" ht="12" customHeight="1">
      <c r="A72" s="58"/>
    </row>
  </sheetData>
  <sheetProtection/>
  <mergeCells count="10">
    <mergeCell ref="A3:N3"/>
    <mergeCell ref="A4:N4"/>
    <mergeCell ref="A6:A7"/>
    <mergeCell ref="B6:C6"/>
    <mergeCell ref="D6:D7"/>
    <mergeCell ref="E6:E7"/>
    <mergeCell ref="F6:F7"/>
    <mergeCell ref="G6:K6"/>
    <mergeCell ref="L6:M6"/>
    <mergeCell ref="N6:N7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72"/>
  <sheetViews>
    <sheetView zoomScale="93" zoomScaleNormal="93" zoomScaleSheetLayoutView="100" zoomScalePageLayoutView="0" workbookViewId="0" topLeftCell="A1">
      <selection activeCell="G10" sqref="G10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s="2" customFormat="1" ht="17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66"/>
      <c r="L1" s="67"/>
      <c r="N1" s="16" t="s">
        <v>64</v>
      </c>
    </row>
    <row r="2" spans="1:14" s="2" customFormat="1" ht="17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16" t="s">
        <v>61</v>
      </c>
    </row>
    <row r="3" spans="1:14" s="3" customFormat="1" ht="17.25" customHeight="1">
      <c r="A3" s="116" t="s">
        <v>60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s="4" customFormat="1" ht="17.25" customHeight="1">
      <c r="A4" s="118" t="s">
        <v>69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7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5"/>
      <c r="M5" s="5"/>
      <c r="N5" s="7" t="s">
        <v>4</v>
      </c>
    </row>
    <row r="6" spans="1:14" ht="25.5" customHeight="1">
      <c r="A6" s="117" t="s">
        <v>13</v>
      </c>
      <c r="B6" s="117" t="s">
        <v>14</v>
      </c>
      <c r="C6" s="117"/>
      <c r="D6" s="117" t="s">
        <v>22</v>
      </c>
      <c r="E6" s="117" t="s">
        <v>23</v>
      </c>
      <c r="F6" s="117" t="s">
        <v>9</v>
      </c>
      <c r="G6" s="117" t="s">
        <v>15</v>
      </c>
      <c r="H6" s="117"/>
      <c r="I6" s="117"/>
      <c r="J6" s="117"/>
      <c r="K6" s="117"/>
      <c r="L6" s="117" t="s">
        <v>19</v>
      </c>
      <c r="M6" s="117"/>
      <c r="N6" s="117" t="s">
        <v>21</v>
      </c>
    </row>
    <row r="7" spans="1:14" ht="38.25">
      <c r="A7" s="117"/>
      <c r="B7" s="22" t="s">
        <v>12</v>
      </c>
      <c r="C7" s="8" t="s">
        <v>5</v>
      </c>
      <c r="D7" s="117"/>
      <c r="E7" s="117"/>
      <c r="F7" s="117"/>
      <c r="G7" s="22" t="s">
        <v>16</v>
      </c>
      <c r="H7" s="22" t="s">
        <v>17</v>
      </c>
      <c r="I7" s="22" t="s">
        <v>10</v>
      </c>
      <c r="J7" s="22" t="s">
        <v>18</v>
      </c>
      <c r="K7" s="22" t="s">
        <v>11</v>
      </c>
      <c r="L7" s="22" t="s">
        <v>12</v>
      </c>
      <c r="M7" s="22" t="s">
        <v>20</v>
      </c>
      <c r="N7" s="117"/>
    </row>
    <row r="8" spans="1:14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9" spans="1:14" ht="15.75" customHeight="1">
      <c r="A9" s="59" t="s">
        <v>24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ht="15.75" customHeight="1">
      <c r="A10" s="27" t="s">
        <v>25</v>
      </c>
      <c r="B10" s="43"/>
      <c r="C10" s="43"/>
      <c r="D10" s="43"/>
      <c r="E10" s="43"/>
      <c r="F10" s="43"/>
      <c r="G10" s="43"/>
      <c r="H10" s="43"/>
      <c r="I10" s="44"/>
      <c r="J10" s="44"/>
      <c r="K10" s="43"/>
      <c r="L10" s="43"/>
      <c r="M10" s="43"/>
      <c r="N10" s="45"/>
    </row>
    <row r="11" spans="1:16" s="54" customFormat="1" ht="15.75" customHeight="1">
      <c r="A11" s="38" t="s">
        <v>38</v>
      </c>
      <c r="B11" s="23">
        <v>1349880</v>
      </c>
      <c r="C11" s="48">
        <v>1265236</v>
      </c>
      <c r="D11" s="49">
        <v>37792</v>
      </c>
      <c r="E11" s="50">
        <v>44270</v>
      </c>
      <c r="F11" s="51">
        <v>404032</v>
      </c>
      <c r="G11" s="52">
        <v>0</v>
      </c>
      <c r="H11" s="52">
        <v>44876</v>
      </c>
      <c r="I11" s="52">
        <v>1360</v>
      </c>
      <c r="J11" s="52">
        <v>0</v>
      </c>
      <c r="K11" s="52">
        <v>5190</v>
      </c>
      <c r="L11" s="52">
        <v>385680.01680000004</v>
      </c>
      <c r="M11" s="52">
        <v>360516</v>
      </c>
      <c r="N11" s="53">
        <v>0</v>
      </c>
      <c r="P11" s="1"/>
    </row>
    <row r="12" spans="1:14" ht="15.75" customHeight="1">
      <c r="A12" s="26" t="s">
        <v>26</v>
      </c>
      <c r="B12" s="46">
        <v>1349880</v>
      </c>
      <c r="C12" s="46">
        <v>1265236</v>
      </c>
      <c r="D12" s="46" t="s">
        <v>0</v>
      </c>
      <c r="E12" s="46" t="s">
        <v>0</v>
      </c>
      <c r="F12" s="46">
        <v>404032</v>
      </c>
      <c r="G12" s="46">
        <v>0</v>
      </c>
      <c r="H12" s="46">
        <v>44876</v>
      </c>
      <c r="I12" s="46">
        <v>1360</v>
      </c>
      <c r="J12" s="46">
        <v>0</v>
      </c>
      <c r="K12" s="46">
        <v>5190</v>
      </c>
      <c r="L12" s="46">
        <v>385680.01680000004</v>
      </c>
      <c r="M12" s="46">
        <v>360516</v>
      </c>
      <c r="N12" s="47">
        <v>0</v>
      </c>
    </row>
    <row r="13" spans="1:14" ht="15.75" customHeight="1">
      <c r="A13" s="41" t="s">
        <v>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5"/>
    </row>
    <row r="14" spans="1:16" s="54" customFormat="1" ht="22.5">
      <c r="A14" s="55" t="s">
        <v>39</v>
      </c>
      <c r="B14" s="68">
        <v>472951</v>
      </c>
      <c r="C14" s="68">
        <v>472951</v>
      </c>
      <c r="D14" s="68" t="s">
        <v>1</v>
      </c>
      <c r="E14" s="68" t="s">
        <v>1</v>
      </c>
      <c r="F14" s="69">
        <v>0</v>
      </c>
      <c r="G14" s="68">
        <v>0</v>
      </c>
      <c r="H14" s="68">
        <v>29793</v>
      </c>
      <c r="I14" s="68">
        <v>0</v>
      </c>
      <c r="J14" s="68">
        <v>29793</v>
      </c>
      <c r="K14" s="68">
        <v>0</v>
      </c>
      <c r="L14" s="68">
        <v>0</v>
      </c>
      <c r="M14" s="68">
        <v>0</v>
      </c>
      <c r="N14" s="107">
        <v>0</v>
      </c>
      <c r="P14" s="1"/>
    </row>
    <row r="15" spans="1:16" s="54" customFormat="1" ht="22.5">
      <c r="A15" s="55" t="s">
        <v>65</v>
      </c>
      <c r="B15" s="68">
        <v>3196</v>
      </c>
      <c r="C15" s="68">
        <v>3196</v>
      </c>
      <c r="D15" s="68" t="s">
        <v>1</v>
      </c>
      <c r="E15" s="68" t="s">
        <v>1</v>
      </c>
      <c r="F15" s="69">
        <v>0</v>
      </c>
      <c r="G15" s="68">
        <v>0</v>
      </c>
      <c r="H15" s="68">
        <v>3196</v>
      </c>
      <c r="I15" s="68">
        <v>0</v>
      </c>
      <c r="J15" s="68">
        <v>3196</v>
      </c>
      <c r="K15" s="68">
        <v>0</v>
      </c>
      <c r="L15" s="68">
        <v>0</v>
      </c>
      <c r="M15" s="68">
        <v>0</v>
      </c>
      <c r="N15" s="107">
        <v>0</v>
      </c>
      <c r="P15" s="1"/>
    </row>
    <row r="16" spans="1:16" s="54" customFormat="1" ht="15.75" customHeight="1">
      <c r="A16" s="56" t="s">
        <v>40</v>
      </c>
      <c r="B16" s="70">
        <v>150000000</v>
      </c>
      <c r="C16" s="70">
        <v>150000000</v>
      </c>
      <c r="D16" s="71">
        <v>38764</v>
      </c>
      <c r="E16" s="71">
        <v>47557</v>
      </c>
      <c r="F16" s="70">
        <v>131925610</v>
      </c>
      <c r="G16" s="68">
        <v>0</v>
      </c>
      <c r="H16" s="68">
        <v>4066115</v>
      </c>
      <c r="I16" s="68">
        <v>0</v>
      </c>
      <c r="J16" s="68">
        <v>0</v>
      </c>
      <c r="K16" s="68">
        <v>0</v>
      </c>
      <c r="L16" s="68">
        <v>127859495</v>
      </c>
      <c r="M16" s="68">
        <v>127859495</v>
      </c>
      <c r="N16" s="107">
        <v>0</v>
      </c>
      <c r="P16" s="1"/>
    </row>
    <row r="17" spans="1:16" s="54" customFormat="1" ht="15.75" customHeight="1">
      <c r="A17" s="56" t="s">
        <v>41</v>
      </c>
      <c r="B17" s="70">
        <v>7019240</v>
      </c>
      <c r="C17" s="70">
        <v>7019240</v>
      </c>
      <c r="D17" s="71">
        <v>38694</v>
      </c>
      <c r="E17" s="71">
        <v>43723</v>
      </c>
      <c r="F17" s="70">
        <v>1654522</v>
      </c>
      <c r="G17" s="68">
        <v>0</v>
      </c>
      <c r="H17" s="68">
        <v>50625</v>
      </c>
      <c r="I17" s="68">
        <v>0</v>
      </c>
      <c r="J17" s="68">
        <v>0</v>
      </c>
      <c r="K17" s="68">
        <v>457</v>
      </c>
      <c r="L17" s="68">
        <v>1603897</v>
      </c>
      <c r="M17" s="68">
        <v>1603897</v>
      </c>
      <c r="N17" s="107">
        <v>0</v>
      </c>
      <c r="P17" s="1"/>
    </row>
    <row r="18" spans="1:16" s="54" customFormat="1" ht="15.75" customHeight="1">
      <c r="A18" s="56" t="s">
        <v>42</v>
      </c>
      <c r="B18" s="70">
        <v>4590023</v>
      </c>
      <c r="C18" s="70">
        <v>4590023</v>
      </c>
      <c r="D18" s="71">
        <v>35723</v>
      </c>
      <c r="E18" s="71">
        <v>44756</v>
      </c>
      <c r="F18" s="70">
        <v>1606848</v>
      </c>
      <c r="G18" s="68">
        <v>0</v>
      </c>
      <c r="H18" s="68">
        <v>138959</v>
      </c>
      <c r="I18" s="68">
        <v>0</v>
      </c>
      <c r="J18" s="68">
        <v>0</v>
      </c>
      <c r="K18" s="68">
        <v>1251</v>
      </c>
      <c r="L18" s="68">
        <v>1467889</v>
      </c>
      <c r="M18" s="68">
        <v>1467889</v>
      </c>
      <c r="N18" s="107">
        <v>0</v>
      </c>
      <c r="P18" s="1"/>
    </row>
    <row r="19" spans="1:16" s="54" customFormat="1" ht="15.75" customHeight="1">
      <c r="A19" s="56" t="s">
        <v>38</v>
      </c>
      <c r="B19" s="70">
        <v>18620142</v>
      </c>
      <c r="C19" s="70">
        <v>18620142</v>
      </c>
      <c r="D19" s="71">
        <v>36259</v>
      </c>
      <c r="E19" s="71">
        <v>44286</v>
      </c>
      <c r="F19" s="70">
        <v>5979266</v>
      </c>
      <c r="G19" s="68">
        <v>0</v>
      </c>
      <c r="H19" s="68">
        <v>664363</v>
      </c>
      <c r="I19" s="68">
        <v>0</v>
      </c>
      <c r="J19" s="68">
        <v>0</v>
      </c>
      <c r="K19" s="68">
        <v>0</v>
      </c>
      <c r="L19" s="68">
        <v>5314903</v>
      </c>
      <c r="M19" s="68">
        <v>5314903</v>
      </c>
      <c r="N19" s="107">
        <v>0</v>
      </c>
      <c r="P19" s="1"/>
    </row>
    <row r="20" spans="1:16" s="54" customFormat="1" ht="15.75" customHeight="1">
      <c r="A20" s="56" t="s">
        <v>43</v>
      </c>
      <c r="B20" s="70">
        <v>2900000000</v>
      </c>
      <c r="C20" s="70">
        <v>2900000000</v>
      </c>
      <c r="D20" s="71">
        <v>39842</v>
      </c>
      <c r="E20" s="71">
        <v>45950</v>
      </c>
      <c r="F20" s="70">
        <v>700000000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700000000</v>
      </c>
      <c r="M20" s="68">
        <v>700000000</v>
      </c>
      <c r="N20" s="107">
        <v>0</v>
      </c>
      <c r="P20" s="1"/>
    </row>
    <row r="21" spans="1:16" s="54" customFormat="1" ht="15.75" customHeight="1">
      <c r="A21" s="56" t="s">
        <v>44</v>
      </c>
      <c r="B21" s="70">
        <v>750000000</v>
      </c>
      <c r="C21" s="70">
        <v>750000000</v>
      </c>
      <c r="D21" s="71">
        <v>40127</v>
      </c>
      <c r="E21" s="71">
        <v>45742</v>
      </c>
      <c r="F21" s="70">
        <v>225000000</v>
      </c>
      <c r="G21" s="68">
        <v>0</v>
      </c>
      <c r="H21" s="68">
        <v>0</v>
      </c>
      <c r="I21" s="68">
        <v>0</v>
      </c>
      <c r="J21" s="68">
        <v>0</v>
      </c>
      <c r="K21" s="68">
        <v>3121500</v>
      </c>
      <c r="L21" s="68">
        <v>225000000</v>
      </c>
      <c r="M21" s="68">
        <v>225000000</v>
      </c>
      <c r="N21" s="107">
        <v>0</v>
      </c>
      <c r="P21" s="1"/>
    </row>
    <row r="22" spans="1:16" s="54" customFormat="1" ht="15.75" customHeight="1">
      <c r="A22" s="62" t="s">
        <v>45</v>
      </c>
      <c r="B22" s="70">
        <v>200000000</v>
      </c>
      <c r="C22" s="70">
        <v>200000000</v>
      </c>
      <c r="D22" s="71">
        <v>42080</v>
      </c>
      <c r="E22" s="71" t="s">
        <v>2</v>
      </c>
      <c r="F22" s="70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107">
        <v>200000000</v>
      </c>
      <c r="P22" s="1"/>
    </row>
    <row r="23" spans="1:16" s="54" customFormat="1" ht="15.75" customHeight="1">
      <c r="A23" s="62" t="s">
        <v>46</v>
      </c>
      <c r="B23" s="70">
        <v>25000000</v>
      </c>
      <c r="C23" s="70">
        <v>25000000</v>
      </c>
      <c r="D23" s="72">
        <v>39962</v>
      </c>
      <c r="E23" s="72">
        <v>45441</v>
      </c>
      <c r="F23" s="70">
        <v>20000000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20000000</v>
      </c>
      <c r="M23" s="68">
        <v>20000000</v>
      </c>
      <c r="N23" s="107">
        <v>0</v>
      </c>
      <c r="P23" s="1"/>
    </row>
    <row r="24" spans="1:16" s="54" customFormat="1" ht="15.75" customHeight="1">
      <c r="A24" s="62" t="s">
        <v>47</v>
      </c>
      <c r="B24" s="70">
        <v>400000000</v>
      </c>
      <c r="C24" s="70">
        <v>400000000</v>
      </c>
      <c r="D24" s="71">
        <v>40109</v>
      </c>
      <c r="E24" s="71">
        <v>44561</v>
      </c>
      <c r="F24" s="70">
        <v>260000000</v>
      </c>
      <c r="G24" s="68">
        <v>0</v>
      </c>
      <c r="H24" s="68">
        <v>20000000</v>
      </c>
      <c r="I24" s="68">
        <v>0</v>
      </c>
      <c r="J24" s="68">
        <v>0</v>
      </c>
      <c r="K24" s="68">
        <v>2508000</v>
      </c>
      <c r="L24" s="68">
        <v>240000000</v>
      </c>
      <c r="M24" s="68">
        <v>240000000</v>
      </c>
      <c r="N24" s="107">
        <v>0</v>
      </c>
      <c r="P24" s="1"/>
    </row>
    <row r="25" spans="1:16" s="54" customFormat="1" ht="22.5">
      <c r="A25" s="63" t="s">
        <v>48</v>
      </c>
      <c r="B25" s="70">
        <v>100000000</v>
      </c>
      <c r="C25" s="70">
        <v>100000000</v>
      </c>
      <c r="D25" s="71">
        <v>40267</v>
      </c>
      <c r="E25" s="71">
        <v>43612</v>
      </c>
      <c r="F25" s="70">
        <v>45454546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45454546</v>
      </c>
      <c r="M25" s="68">
        <v>45454546</v>
      </c>
      <c r="N25" s="107">
        <v>0</v>
      </c>
      <c r="P25" s="1"/>
    </row>
    <row r="26" spans="1:16" s="54" customFormat="1" ht="12.75">
      <c r="A26" s="56" t="s">
        <v>63</v>
      </c>
      <c r="B26" s="70">
        <v>7019240</v>
      </c>
      <c r="C26" s="70">
        <v>7019240</v>
      </c>
      <c r="D26" s="71">
        <v>38694</v>
      </c>
      <c r="E26" s="71">
        <v>43723</v>
      </c>
      <c r="F26" s="70">
        <v>1551629</v>
      </c>
      <c r="G26" s="68">
        <v>0</v>
      </c>
      <c r="H26" s="68">
        <v>334250</v>
      </c>
      <c r="I26" s="68">
        <v>0</v>
      </c>
      <c r="J26" s="68">
        <v>0</v>
      </c>
      <c r="K26" s="68">
        <v>1321</v>
      </c>
      <c r="L26" s="68">
        <v>1217379</v>
      </c>
      <c r="M26" s="68">
        <v>1217379</v>
      </c>
      <c r="N26" s="107">
        <v>0</v>
      </c>
      <c r="P26" s="1"/>
    </row>
    <row r="27" spans="1:16" s="54" customFormat="1" ht="15.75" customHeight="1">
      <c r="A27" s="63" t="s">
        <v>49</v>
      </c>
      <c r="B27" s="70">
        <v>19329312</v>
      </c>
      <c r="C27" s="70">
        <v>19329312</v>
      </c>
      <c r="D27" s="71">
        <v>42766</v>
      </c>
      <c r="E27" s="71">
        <v>51089</v>
      </c>
      <c r="F27" s="70">
        <v>0</v>
      </c>
      <c r="G27" s="68">
        <v>0</v>
      </c>
      <c r="H27" s="68">
        <v>0</v>
      </c>
      <c r="I27" s="68">
        <v>0</v>
      </c>
      <c r="J27" s="68">
        <v>19329312</v>
      </c>
      <c r="K27" s="68">
        <v>0</v>
      </c>
      <c r="L27" s="68">
        <v>19329312</v>
      </c>
      <c r="M27" s="68">
        <v>19329312</v>
      </c>
      <c r="N27" s="107">
        <v>0</v>
      </c>
      <c r="P27" s="1"/>
    </row>
    <row r="28" spans="1:16" s="32" customFormat="1" ht="15.75" customHeight="1">
      <c r="A28" s="26" t="s">
        <v>27</v>
      </c>
      <c r="B28" s="73">
        <v>4581577957</v>
      </c>
      <c r="C28" s="73">
        <v>4581577957</v>
      </c>
      <c r="D28" s="73" t="s">
        <v>0</v>
      </c>
      <c r="E28" s="73" t="s">
        <v>0</v>
      </c>
      <c r="F28" s="73">
        <v>1393172421</v>
      </c>
      <c r="G28" s="73">
        <v>0</v>
      </c>
      <c r="H28" s="73">
        <v>25254312</v>
      </c>
      <c r="I28" s="73">
        <v>0</v>
      </c>
      <c r="J28" s="73">
        <v>19329312</v>
      </c>
      <c r="K28" s="73">
        <v>5632529</v>
      </c>
      <c r="L28" s="73">
        <v>1387247421</v>
      </c>
      <c r="M28" s="73">
        <v>1387247421</v>
      </c>
      <c r="N28" s="73">
        <v>200000000</v>
      </c>
      <c r="P28" s="1"/>
    </row>
    <row r="29" spans="1:14" ht="15.75" customHeight="1">
      <c r="A29" s="41" t="s">
        <v>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5"/>
    </row>
    <row r="30" spans="1:14" s="24" customFormat="1" ht="15.75" customHeight="1">
      <c r="A30" s="29" t="s">
        <v>41</v>
      </c>
      <c r="B30" s="74">
        <v>9591610</v>
      </c>
      <c r="C30" s="74">
        <v>8933231</v>
      </c>
      <c r="D30" s="75">
        <v>38694</v>
      </c>
      <c r="E30" s="75">
        <v>43296</v>
      </c>
      <c r="F30" s="74">
        <v>1345529</v>
      </c>
      <c r="G30" s="76">
        <v>0</v>
      </c>
      <c r="H30" s="76">
        <v>0</v>
      </c>
      <c r="I30" s="76">
        <v>-24562</v>
      </c>
      <c r="J30" s="76">
        <v>0</v>
      </c>
      <c r="K30" s="76">
        <v>9603</v>
      </c>
      <c r="L30" s="76">
        <v>1418322.2679</v>
      </c>
      <c r="M30" s="76">
        <v>1320967</v>
      </c>
      <c r="N30" s="108">
        <v>0</v>
      </c>
    </row>
    <row r="31" spans="1:14" s="24" customFormat="1" ht="15.75" customHeight="1">
      <c r="A31" s="28" t="s">
        <v>49</v>
      </c>
      <c r="B31" s="77">
        <v>9591610</v>
      </c>
      <c r="C31" s="74">
        <v>8933231</v>
      </c>
      <c r="D31" s="78">
        <v>38694</v>
      </c>
      <c r="E31" s="78">
        <v>43298</v>
      </c>
      <c r="F31" s="77">
        <v>1281456</v>
      </c>
      <c r="G31" s="79">
        <v>0</v>
      </c>
      <c r="H31" s="79">
        <v>431134</v>
      </c>
      <c r="I31" s="79">
        <v>-17650</v>
      </c>
      <c r="J31" s="79">
        <v>0</v>
      </c>
      <c r="K31" s="79">
        <v>10080</v>
      </c>
      <c r="L31" s="76">
        <v>894039.9264000001</v>
      </c>
      <c r="M31" s="76">
        <v>832672</v>
      </c>
      <c r="N31" s="109">
        <v>0</v>
      </c>
    </row>
    <row r="32" spans="1:14" s="24" customFormat="1" ht="15.75" customHeight="1">
      <c r="A32" s="28" t="s">
        <v>50</v>
      </c>
      <c r="B32" s="77">
        <v>9318877</v>
      </c>
      <c r="C32" s="74">
        <v>8679219</v>
      </c>
      <c r="D32" s="78">
        <v>33764</v>
      </c>
      <c r="E32" s="78">
        <v>44889</v>
      </c>
      <c r="F32" s="77">
        <v>2210150</v>
      </c>
      <c r="G32" s="79">
        <v>0</v>
      </c>
      <c r="H32" s="79">
        <v>0</v>
      </c>
      <c r="I32" s="79">
        <v>-40346</v>
      </c>
      <c r="J32" s="79">
        <v>0</v>
      </c>
      <c r="K32" s="79">
        <v>0</v>
      </c>
      <c r="L32" s="76">
        <v>2329718.5548</v>
      </c>
      <c r="M32" s="76">
        <v>2169804</v>
      </c>
      <c r="N32" s="109">
        <v>0</v>
      </c>
    </row>
    <row r="33" spans="1:14" s="24" customFormat="1" ht="15.75" customHeight="1">
      <c r="A33" s="28" t="s">
        <v>51</v>
      </c>
      <c r="B33" s="77">
        <v>15927358</v>
      </c>
      <c r="C33" s="74">
        <v>14834086</v>
      </c>
      <c r="D33" s="78">
        <v>35723</v>
      </c>
      <c r="E33" s="78">
        <v>45487</v>
      </c>
      <c r="F33" s="77">
        <v>3517154</v>
      </c>
      <c r="G33" s="79">
        <v>0</v>
      </c>
      <c r="H33" s="79">
        <v>431474</v>
      </c>
      <c r="I33" s="79">
        <v>-58458</v>
      </c>
      <c r="J33" s="79">
        <v>0</v>
      </c>
      <c r="K33" s="79">
        <v>32300</v>
      </c>
      <c r="L33" s="76">
        <v>3250328.2614</v>
      </c>
      <c r="M33" s="76">
        <v>3027222</v>
      </c>
      <c r="N33" s="109">
        <v>0</v>
      </c>
    </row>
    <row r="34" spans="1:14" s="24" customFormat="1" ht="15.75" customHeight="1">
      <c r="A34" s="25" t="s">
        <v>52</v>
      </c>
      <c r="B34" s="80">
        <v>2208542</v>
      </c>
      <c r="C34" s="74">
        <v>2056945</v>
      </c>
      <c r="D34" s="81">
        <v>36879</v>
      </c>
      <c r="E34" s="81">
        <v>42809</v>
      </c>
      <c r="F34" s="80">
        <v>87981</v>
      </c>
      <c r="G34" s="82">
        <v>0</v>
      </c>
      <c r="H34" s="82">
        <v>87237</v>
      </c>
      <c r="I34" s="82">
        <v>-744</v>
      </c>
      <c r="J34" s="82">
        <v>0</v>
      </c>
      <c r="K34" s="82">
        <v>0</v>
      </c>
      <c r="L34" s="82">
        <v>0</v>
      </c>
      <c r="M34" s="76">
        <v>0</v>
      </c>
      <c r="N34" s="110">
        <v>0</v>
      </c>
    </row>
    <row r="35" spans="1:14" ht="15.75" customHeight="1">
      <c r="A35" s="26" t="s">
        <v>6</v>
      </c>
      <c r="B35" s="73">
        <v>46637997</v>
      </c>
      <c r="C35" s="73">
        <v>43436712</v>
      </c>
      <c r="D35" s="73" t="s">
        <v>0</v>
      </c>
      <c r="E35" s="73" t="s">
        <v>0</v>
      </c>
      <c r="F35" s="73">
        <v>8442270</v>
      </c>
      <c r="G35" s="73">
        <v>0</v>
      </c>
      <c r="H35" s="73">
        <v>949845</v>
      </c>
      <c r="I35" s="73">
        <v>-141760</v>
      </c>
      <c r="J35" s="73">
        <v>0</v>
      </c>
      <c r="K35" s="73">
        <v>51983</v>
      </c>
      <c r="L35" s="73">
        <v>7892409.0105</v>
      </c>
      <c r="M35" s="73">
        <v>7350665</v>
      </c>
      <c r="N35" s="73">
        <v>0</v>
      </c>
    </row>
    <row r="36" spans="1:14" ht="15.75" customHeight="1">
      <c r="A36" s="41" t="s">
        <v>28</v>
      </c>
      <c r="B36" s="42"/>
      <c r="C36" s="42"/>
      <c r="D36" s="42"/>
      <c r="E36" s="42"/>
      <c r="F36" s="42"/>
      <c r="G36" s="43"/>
      <c r="H36" s="43"/>
      <c r="I36" s="43"/>
      <c r="J36" s="43"/>
      <c r="K36" s="43"/>
      <c r="L36" s="43"/>
      <c r="M36" s="43"/>
      <c r="N36" s="45"/>
    </row>
    <row r="37" spans="1:14" s="24" customFormat="1" ht="22.5">
      <c r="A37" s="64" t="s">
        <v>53</v>
      </c>
      <c r="B37" s="82">
        <v>120822030</v>
      </c>
      <c r="C37" s="82">
        <v>153074914</v>
      </c>
      <c r="D37" s="83">
        <v>40053</v>
      </c>
      <c r="E37" s="83">
        <v>42725</v>
      </c>
      <c r="F37" s="84">
        <v>154031145</v>
      </c>
      <c r="G37" s="82">
        <v>0</v>
      </c>
      <c r="H37" s="82">
        <v>0</v>
      </c>
      <c r="I37" s="82">
        <v>-956230</v>
      </c>
      <c r="J37" s="82">
        <v>0</v>
      </c>
      <c r="K37" s="82">
        <v>94494</v>
      </c>
      <c r="L37" s="82">
        <v>120822030.4095</v>
      </c>
      <c r="M37" s="82">
        <v>153074915</v>
      </c>
      <c r="N37" s="110">
        <v>0</v>
      </c>
    </row>
    <row r="38" spans="1:14" ht="15.75" customHeight="1">
      <c r="A38" s="26" t="s">
        <v>29</v>
      </c>
      <c r="B38" s="85">
        <v>120822030</v>
      </c>
      <c r="C38" s="85">
        <v>153074914</v>
      </c>
      <c r="D38" s="85" t="s">
        <v>0</v>
      </c>
      <c r="E38" s="85" t="s">
        <v>0</v>
      </c>
      <c r="F38" s="85">
        <v>154031145</v>
      </c>
      <c r="G38" s="85">
        <v>0</v>
      </c>
      <c r="H38" s="85">
        <v>0</v>
      </c>
      <c r="I38" s="85">
        <v>-956230</v>
      </c>
      <c r="J38" s="85">
        <v>0</v>
      </c>
      <c r="K38" s="85">
        <v>94494</v>
      </c>
      <c r="L38" s="85">
        <v>120822030.4095</v>
      </c>
      <c r="M38" s="85">
        <v>153074915</v>
      </c>
      <c r="N38" s="85">
        <v>0</v>
      </c>
    </row>
    <row r="39" spans="1:14" ht="15.75" customHeight="1" thickBot="1">
      <c r="A39" s="34" t="str">
        <f>"Total in "&amp;LEFT(A4,LEN(A4)-5)&amp;":"</f>
        <v>Total in January - March:</v>
      </c>
      <c r="B39" s="86" t="s">
        <v>0</v>
      </c>
      <c r="C39" s="87">
        <v>4779354819</v>
      </c>
      <c r="D39" s="87" t="s">
        <v>0</v>
      </c>
      <c r="E39" s="87" t="s">
        <v>0</v>
      </c>
      <c r="F39" s="87">
        <v>1556049868</v>
      </c>
      <c r="G39" s="87">
        <v>0</v>
      </c>
      <c r="H39" s="87">
        <v>26249033</v>
      </c>
      <c r="I39" s="87">
        <v>-1096630</v>
      </c>
      <c r="J39" s="87">
        <v>19329312</v>
      </c>
      <c r="K39" s="87">
        <v>5784196</v>
      </c>
      <c r="L39" s="86" t="s">
        <v>1</v>
      </c>
      <c r="M39" s="87">
        <v>1548033517</v>
      </c>
      <c r="N39" s="87">
        <v>200000000</v>
      </c>
    </row>
    <row r="40" spans="1:14" ht="15.75" customHeight="1">
      <c r="A40" s="33" t="s">
        <v>30</v>
      </c>
      <c r="B40" s="88"/>
      <c r="C40" s="88"/>
      <c r="D40" s="88"/>
      <c r="E40" s="88"/>
      <c r="F40" s="88"/>
      <c r="G40" s="89"/>
      <c r="H40" s="89"/>
      <c r="I40" s="89"/>
      <c r="J40" s="89"/>
      <c r="K40" s="89"/>
      <c r="L40" s="89"/>
      <c r="M40" s="89"/>
      <c r="N40" s="111"/>
    </row>
    <row r="41" spans="1:14" ht="15.75" customHeight="1">
      <c r="A41" s="41" t="s">
        <v>5</v>
      </c>
      <c r="B41" s="90"/>
      <c r="C41" s="90"/>
      <c r="D41" s="90"/>
      <c r="E41" s="90"/>
      <c r="F41" s="90"/>
      <c r="G41" s="90"/>
      <c r="H41" s="91"/>
      <c r="I41" s="90"/>
      <c r="J41" s="90"/>
      <c r="K41" s="90"/>
      <c r="L41" s="90"/>
      <c r="M41" s="90"/>
      <c r="N41" s="112"/>
    </row>
    <row r="42" spans="1:14" ht="15.75" customHeight="1">
      <c r="A42" s="29" t="s">
        <v>54</v>
      </c>
      <c r="B42" s="76">
        <v>175</v>
      </c>
      <c r="C42" s="76">
        <v>175</v>
      </c>
      <c r="D42" s="92" t="s">
        <v>0</v>
      </c>
      <c r="E42" s="92" t="s">
        <v>0</v>
      </c>
      <c r="F42" s="92">
        <v>112</v>
      </c>
      <c r="G42" s="76">
        <v>0</v>
      </c>
      <c r="H42" s="76">
        <v>42</v>
      </c>
      <c r="I42" s="76">
        <v>0</v>
      </c>
      <c r="J42" s="76">
        <v>26</v>
      </c>
      <c r="K42" s="76">
        <v>0</v>
      </c>
      <c r="L42" s="76">
        <v>96</v>
      </c>
      <c r="M42" s="76">
        <v>96</v>
      </c>
      <c r="N42" s="108">
        <v>0</v>
      </c>
    </row>
    <row r="43" spans="1:14" ht="22.5">
      <c r="A43" s="30" t="s">
        <v>55</v>
      </c>
      <c r="B43" s="76">
        <v>99009</v>
      </c>
      <c r="C43" s="76">
        <v>99009</v>
      </c>
      <c r="D43" s="92" t="s">
        <v>0</v>
      </c>
      <c r="E43" s="92" t="s">
        <v>0</v>
      </c>
      <c r="F43" s="92">
        <v>57095</v>
      </c>
      <c r="G43" s="76">
        <v>0</v>
      </c>
      <c r="H43" s="76">
        <v>8641</v>
      </c>
      <c r="I43" s="76">
        <v>0</v>
      </c>
      <c r="J43" s="76">
        <v>973</v>
      </c>
      <c r="K43" s="76">
        <v>0</v>
      </c>
      <c r="L43" s="76">
        <v>49427</v>
      </c>
      <c r="M43" s="76">
        <v>49427</v>
      </c>
      <c r="N43" s="108">
        <v>0</v>
      </c>
    </row>
    <row r="44" spans="1:14" ht="22.5">
      <c r="A44" s="30" t="s">
        <v>56</v>
      </c>
      <c r="B44" s="76">
        <v>42178691</v>
      </c>
      <c r="C44" s="76">
        <v>42178691</v>
      </c>
      <c r="D44" s="92" t="s">
        <v>0</v>
      </c>
      <c r="E44" s="92" t="s">
        <v>0</v>
      </c>
      <c r="F44" s="92">
        <v>28983053</v>
      </c>
      <c r="G44" s="76">
        <v>2799999</v>
      </c>
      <c r="H44" s="76">
        <v>526987</v>
      </c>
      <c r="I44" s="76">
        <v>0</v>
      </c>
      <c r="J44" s="76">
        <v>13500</v>
      </c>
      <c r="K44" s="76">
        <v>78229</v>
      </c>
      <c r="L44" s="76">
        <v>31269565</v>
      </c>
      <c r="M44" s="76">
        <v>31269565</v>
      </c>
      <c r="N44" s="108">
        <v>0</v>
      </c>
    </row>
    <row r="45" spans="1:14" ht="33.75">
      <c r="A45" s="30" t="s">
        <v>62</v>
      </c>
      <c r="B45" s="76">
        <v>538040</v>
      </c>
      <c r="C45" s="76">
        <v>538040</v>
      </c>
      <c r="D45" s="92" t="s">
        <v>0</v>
      </c>
      <c r="E45" s="92" t="s">
        <v>0</v>
      </c>
      <c r="F45" s="92">
        <v>166223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166223</v>
      </c>
      <c r="M45" s="76">
        <v>166223</v>
      </c>
      <c r="N45" s="108">
        <v>0</v>
      </c>
    </row>
    <row r="46" spans="1:14" s="32" customFormat="1" ht="15.75" customHeight="1">
      <c r="A46" s="26" t="s">
        <v>31</v>
      </c>
      <c r="B46" s="85">
        <v>42815915</v>
      </c>
      <c r="C46" s="85">
        <v>42815915</v>
      </c>
      <c r="D46" s="85" t="s">
        <v>0</v>
      </c>
      <c r="E46" s="85" t="s">
        <v>0</v>
      </c>
      <c r="F46" s="85">
        <v>29206483</v>
      </c>
      <c r="G46" s="85">
        <v>2799999</v>
      </c>
      <c r="H46" s="85">
        <v>535670</v>
      </c>
      <c r="I46" s="85">
        <v>0</v>
      </c>
      <c r="J46" s="85">
        <v>14499</v>
      </c>
      <c r="K46" s="85">
        <v>78229</v>
      </c>
      <c r="L46" s="85">
        <v>31485311</v>
      </c>
      <c r="M46" s="85">
        <v>31485311</v>
      </c>
      <c r="N46" s="85">
        <v>0</v>
      </c>
    </row>
    <row r="47" spans="1:14" s="32" customFormat="1" ht="15.75" customHeight="1" thickBot="1">
      <c r="A47" s="36" t="str">
        <f>"Total in "&amp;LEFT(A4,LEN(A4)-5)&amp;":"</f>
        <v>Total in January - March:</v>
      </c>
      <c r="B47" s="93" t="s">
        <v>0</v>
      </c>
      <c r="C47" s="94">
        <v>42815915</v>
      </c>
      <c r="D47" s="94" t="s">
        <v>0</v>
      </c>
      <c r="E47" s="94" t="s">
        <v>0</v>
      </c>
      <c r="F47" s="94">
        <v>29206483</v>
      </c>
      <c r="G47" s="94">
        <v>2799999</v>
      </c>
      <c r="H47" s="94">
        <v>535670</v>
      </c>
      <c r="I47" s="94">
        <v>0</v>
      </c>
      <c r="J47" s="94">
        <v>14499</v>
      </c>
      <c r="K47" s="94">
        <v>78229</v>
      </c>
      <c r="L47" s="93" t="s">
        <v>1</v>
      </c>
      <c r="M47" s="94">
        <v>31485311</v>
      </c>
      <c r="N47" s="94">
        <v>0</v>
      </c>
    </row>
    <row r="48" spans="1:14" ht="15.75" customHeight="1">
      <c r="A48" s="33" t="s">
        <v>66</v>
      </c>
      <c r="B48" s="88"/>
      <c r="C48" s="88"/>
      <c r="D48" s="88"/>
      <c r="E48" s="88"/>
      <c r="F48" s="88"/>
      <c r="G48" s="89"/>
      <c r="H48" s="89"/>
      <c r="I48" s="89"/>
      <c r="J48" s="89"/>
      <c r="K48" s="89"/>
      <c r="L48" s="89"/>
      <c r="M48" s="89"/>
      <c r="N48" s="111"/>
    </row>
    <row r="49" spans="1:14" ht="15.75" customHeight="1">
      <c r="A49" s="41" t="s">
        <v>5</v>
      </c>
      <c r="B49" s="95"/>
      <c r="C49" s="95"/>
      <c r="D49" s="95"/>
      <c r="E49" s="95"/>
      <c r="F49" s="95"/>
      <c r="G49" s="96"/>
      <c r="H49" s="96"/>
      <c r="I49" s="96"/>
      <c r="J49" s="96"/>
      <c r="K49" s="96"/>
      <c r="L49" s="96"/>
      <c r="M49" s="96"/>
      <c r="N49" s="113"/>
    </row>
    <row r="50" spans="1:14" s="24" customFormat="1" ht="22.5">
      <c r="A50" s="31" t="s">
        <v>54</v>
      </c>
      <c r="B50" s="76">
        <v>6128</v>
      </c>
      <c r="C50" s="76">
        <v>6128</v>
      </c>
      <c r="D50" s="92" t="s">
        <v>0</v>
      </c>
      <c r="E50" s="92" t="s">
        <v>0</v>
      </c>
      <c r="F50" s="92">
        <v>1773</v>
      </c>
      <c r="G50" s="97">
        <v>0</v>
      </c>
      <c r="H50" s="97">
        <v>973</v>
      </c>
      <c r="I50" s="97">
        <v>0</v>
      </c>
      <c r="J50" s="97">
        <v>1388</v>
      </c>
      <c r="K50" s="97">
        <v>0</v>
      </c>
      <c r="L50" s="97">
        <v>2188</v>
      </c>
      <c r="M50" s="97">
        <v>2188</v>
      </c>
      <c r="N50" s="114">
        <v>0</v>
      </c>
    </row>
    <row r="51" spans="1:14" s="24" customFormat="1" ht="22.5">
      <c r="A51" s="65" t="s">
        <v>58</v>
      </c>
      <c r="B51" s="76">
        <v>1336099</v>
      </c>
      <c r="C51" s="76">
        <v>1336099</v>
      </c>
      <c r="D51" s="92" t="s">
        <v>0</v>
      </c>
      <c r="E51" s="92" t="s">
        <v>0</v>
      </c>
      <c r="F51" s="92">
        <v>40510</v>
      </c>
      <c r="G51" s="97">
        <v>500000</v>
      </c>
      <c r="H51" s="97">
        <v>60130</v>
      </c>
      <c r="I51" s="97">
        <v>0</v>
      </c>
      <c r="J51" s="97">
        <v>0</v>
      </c>
      <c r="K51" s="97">
        <v>346</v>
      </c>
      <c r="L51" s="97">
        <v>480380</v>
      </c>
      <c r="M51" s="97">
        <v>480380</v>
      </c>
      <c r="N51" s="114">
        <v>0</v>
      </c>
    </row>
    <row r="52" spans="1:14" s="24" customFormat="1" ht="22.5">
      <c r="A52" s="31" t="s">
        <v>55</v>
      </c>
      <c r="B52" s="76">
        <v>59849106</v>
      </c>
      <c r="C52" s="76">
        <v>59849106</v>
      </c>
      <c r="D52" s="92" t="s">
        <v>0</v>
      </c>
      <c r="E52" s="92" t="s">
        <v>0</v>
      </c>
      <c r="F52" s="92">
        <v>37290228</v>
      </c>
      <c r="G52" s="97">
        <v>0</v>
      </c>
      <c r="H52" s="97">
        <v>103581</v>
      </c>
      <c r="I52" s="97">
        <v>0</v>
      </c>
      <c r="J52" s="97">
        <v>1830</v>
      </c>
      <c r="K52" s="97">
        <v>86503</v>
      </c>
      <c r="L52" s="97">
        <v>37188477</v>
      </c>
      <c r="M52" s="97">
        <v>37188477</v>
      </c>
      <c r="N52" s="114">
        <v>0</v>
      </c>
    </row>
    <row r="53" spans="1:14" s="24" customFormat="1" ht="22.5">
      <c r="A53" s="31" t="s">
        <v>56</v>
      </c>
      <c r="B53" s="76">
        <v>29142842</v>
      </c>
      <c r="C53" s="76">
        <v>29142842</v>
      </c>
      <c r="D53" s="92" t="s">
        <v>0</v>
      </c>
      <c r="E53" s="92" t="s">
        <v>0</v>
      </c>
      <c r="F53" s="92">
        <v>9855686</v>
      </c>
      <c r="G53" s="97">
        <v>0</v>
      </c>
      <c r="H53" s="97">
        <v>297399</v>
      </c>
      <c r="I53" s="97">
        <v>0</v>
      </c>
      <c r="J53" s="97">
        <v>3150</v>
      </c>
      <c r="K53" s="97">
        <v>12168</v>
      </c>
      <c r="L53" s="97">
        <v>9561437</v>
      </c>
      <c r="M53" s="97">
        <v>9561437</v>
      </c>
      <c r="N53" s="114">
        <v>0</v>
      </c>
    </row>
    <row r="54" spans="1:14" s="24" customFormat="1" ht="33.75">
      <c r="A54" s="31" t="s">
        <v>62</v>
      </c>
      <c r="B54" s="76">
        <v>1048373</v>
      </c>
      <c r="C54" s="76">
        <v>1048373</v>
      </c>
      <c r="D54" s="92" t="s">
        <v>0</v>
      </c>
      <c r="E54" s="92" t="s">
        <v>0</v>
      </c>
      <c r="F54" s="92">
        <v>345830</v>
      </c>
      <c r="G54" s="97">
        <v>0</v>
      </c>
      <c r="H54" s="97">
        <v>13264</v>
      </c>
      <c r="I54" s="97">
        <v>0</v>
      </c>
      <c r="J54" s="97">
        <v>0</v>
      </c>
      <c r="K54" s="97">
        <v>3883</v>
      </c>
      <c r="L54" s="97">
        <v>332566</v>
      </c>
      <c r="M54" s="97">
        <v>332566</v>
      </c>
      <c r="N54" s="114">
        <v>0</v>
      </c>
    </row>
    <row r="55" spans="1:14" s="24" customFormat="1" ht="22.5">
      <c r="A55" s="31" t="s">
        <v>57</v>
      </c>
      <c r="B55" s="76">
        <v>101886846</v>
      </c>
      <c r="C55" s="76">
        <v>101886846</v>
      </c>
      <c r="D55" s="92" t="s">
        <v>0</v>
      </c>
      <c r="E55" s="92" t="s">
        <v>0</v>
      </c>
      <c r="F55" s="92">
        <v>95439457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  <c r="L55" s="97">
        <v>95439457</v>
      </c>
      <c r="M55" s="97">
        <v>95439457</v>
      </c>
      <c r="N55" s="114">
        <v>0</v>
      </c>
    </row>
    <row r="56" spans="1:14" s="24" customFormat="1" ht="33.75">
      <c r="A56" s="31" t="s">
        <v>59</v>
      </c>
      <c r="B56" s="98">
        <v>1645524515</v>
      </c>
      <c r="C56" s="98">
        <v>1645524515</v>
      </c>
      <c r="D56" s="99" t="s">
        <v>0</v>
      </c>
      <c r="E56" s="99" t="s">
        <v>0</v>
      </c>
      <c r="F56" s="99">
        <v>932664773</v>
      </c>
      <c r="G56" s="100">
        <v>9266543</v>
      </c>
      <c r="H56" s="100">
        <v>27672750</v>
      </c>
      <c r="I56" s="100">
        <v>0</v>
      </c>
      <c r="J56" s="100">
        <v>2</v>
      </c>
      <c r="K56" s="100">
        <v>938606</v>
      </c>
      <c r="L56" s="100">
        <v>914258568</v>
      </c>
      <c r="M56" s="97">
        <v>914258568</v>
      </c>
      <c r="N56" s="115">
        <v>0</v>
      </c>
    </row>
    <row r="57" spans="1:14" ht="15.75" customHeight="1">
      <c r="A57" s="26" t="s">
        <v>27</v>
      </c>
      <c r="B57" s="85">
        <v>1838793909</v>
      </c>
      <c r="C57" s="85">
        <v>1838793909</v>
      </c>
      <c r="D57" s="85" t="s">
        <v>0</v>
      </c>
      <c r="E57" s="85" t="s">
        <v>0</v>
      </c>
      <c r="F57" s="85">
        <v>1075638257</v>
      </c>
      <c r="G57" s="101">
        <v>9766543</v>
      </c>
      <c r="H57" s="101">
        <v>28148097</v>
      </c>
      <c r="I57" s="101">
        <v>0</v>
      </c>
      <c r="J57" s="101">
        <v>6370</v>
      </c>
      <c r="K57" s="101">
        <v>1041506</v>
      </c>
      <c r="L57" s="101">
        <v>1057263073</v>
      </c>
      <c r="M57" s="101">
        <v>1057263073</v>
      </c>
      <c r="N57" s="101">
        <v>0</v>
      </c>
    </row>
    <row r="58" spans="1:14" ht="15.75" customHeight="1">
      <c r="A58" s="41" t="s">
        <v>7</v>
      </c>
      <c r="B58" s="95"/>
      <c r="C58" s="95"/>
      <c r="D58" s="95"/>
      <c r="E58" s="95"/>
      <c r="F58" s="95"/>
      <c r="G58" s="96"/>
      <c r="H58" s="96"/>
      <c r="I58" s="96"/>
      <c r="J58" s="96"/>
      <c r="K58" s="96"/>
      <c r="L58" s="96"/>
      <c r="M58" s="96"/>
      <c r="N58" s="113"/>
    </row>
    <row r="59" spans="1:14" ht="33.75">
      <c r="A59" s="65" t="s">
        <v>59</v>
      </c>
      <c r="B59" s="76" t="s">
        <v>0</v>
      </c>
      <c r="C59" s="76">
        <v>1841735</v>
      </c>
      <c r="D59" s="76" t="s">
        <v>0</v>
      </c>
      <c r="E59" s="76" t="s">
        <v>0</v>
      </c>
      <c r="F59" s="76">
        <v>498668</v>
      </c>
      <c r="G59" s="97">
        <v>0</v>
      </c>
      <c r="H59" s="97">
        <v>0</v>
      </c>
      <c r="I59" s="97">
        <v>-9102</v>
      </c>
      <c r="J59" s="97">
        <v>-1</v>
      </c>
      <c r="K59" s="97">
        <v>0</v>
      </c>
      <c r="L59" s="97">
        <v>525645.9405</v>
      </c>
      <c r="M59" s="97">
        <v>489565</v>
      </c>
      <c r="N59" s="114">
        <v>0</v>
      </c>
    </row>
    <row r="60" spans="1:14" s="32" customFormat="1" ht="15.75" customHeight="1">
      <c r="A60" s="26" t="s">
        <v>32</v>
      </c>
      <c r="B60" s="85" t="s">
        <v>0</v>
      </c>
      <c r="C60" s="85">
        <v>1841735</v>
      </c>
      <c r="D60" s="85" t="s">
        <v>0</v>
      </c>
      <c r="E60" s="85" t="s">
        <v>0</v>
      </c>
      <c r="F60" s="85">
        <v>498668</v>
      </c>
      <c r="G60" s="101">
        <v>0</v>
      </c>
      <c r="H60" s="101">
        <v>0</v>
      </c>
      <c r="I60" s="101">
        <v>-9102</v>
      </c>
      <c r="J60" s="101">
        <v>-1</v>
      </c>
      <c r="K60" s="101">
        <v>0</v>
      </c>
      <c r="L60" s="101">
        <v>525645.9405</v>
      </c>
      <c r="M60" s="101">
        <v>489565</v>
      </c>
      <c r="N60" s="101">
        <v>0</v>
      </c>
    </row>
    <row r="61" spans="1:14" s="35" customFormat="1" ht="15.75" customHeight="1" thickBot="1">
      <c r="A61" s="36" t="str">
        <f>"Total in "&amp;LEFT(A4,LEN(A4)-5)&amp;":"</f>
        <v>Total in January - March:</v>
      </c>
      <c r="B61" s="93" t="s">
        <v>0</v>
      </c>
      <c r="C61" s="94">
        <v>1840635644</v>
      </c>
      <c r="D61" s="94" t="s">
        <v>0</v>
      </c>
      <c r="E61" s="94" t="s">
        <v>0</v>
      </c>
      <c r="F61" s="94">
        <v>1076136925</v>
      </c>
      <c r="G61" s="94">
        <v>9766543</v>
      </c>
      <c r="H61" s="94">
        <v>28148097</v>
      </c>
      <c r="I61" s="94">
        <v>-9102</v>
      </c>
      <c r="J61" s="94">
        <v>6369</v>
      </c>
      <c r="K61" s="94">
        <v>1041506</v>
      </c>
      <c r="L61" s="93" t="s">
        <v>1</v>
      </c>
      <c r="M61" s="94">
        <v>1057752638</v>
      </c>
      <c r="N61" s="94">
        <v>0</v>
      </c>
    </row>
    <row r="62" spans="1:14" s="32" customFormat="1" ht="15.75" customHeight="1">
      <c r="A62" s="39" t="s">
        <v>33</v>
      </c>
      <c r="B62" s="102">
        <v>1349880</v>
      </c>
      <c r="C62" s="102">
        <v>1265236</v>
      </c>
      <c r="D62" s="102" t="s">
        <v>0</v>
      </c>
      <c r="E62" s="102" t="s">
        <v>0</v>
      </c>
      <c r="F62" s="102">
        <v>404032</v>
      </c>
      <c r="G62" s="102">
        <v>0</v>
      </c>
      <c r="H62" s="102">
        <v>44876</v>
      </c>
      <c r="I62" s="102">
        <v>1360</v>
      </c>
      <c r="J62" s="102">
        <v>0</v>
      </c>
      <c r="K62" s="102">
        <v>5190</v>
      </c>
      <c r="L62" s="102">
        <v>385680.01680000004</v>
      </c>
      <c r="M62" s="102">
        <v>360516</v>
      </c>
      <c r="N62" s="102">
        <v>0</v>
      </c>
    </row>
    <row r="63" spans="1:14" s="32" customFormat="1" ht="15.75" customHeight="1">
      <c r="A63" s="26" t="s">
        <v>34</v>
      </c>
      <c r="B63" s="103">
        <v>6463187781</v>
      </c>
      <c r="C63" s="103">
        <v>6463187781</v>
      </c>
      <c r="D63" s="103" t="s">
        <v>0</v>
      </c>
      <c r="E63" s="103" t="s">
        <v>0</v>
      </c>
      <c r="F63" s="103">
        <v>2498017161</v>
      </c>
      <c r="G63" s="103">
        <v>12566542</v>
      </c>
      <c r="H63" s="103">
        <v>53938079</v>
      </c>
      <c r="I63" s="103">
        <v>0</v>
      </c>
      <c r="J63" s="103">
        <v>19350181</v>
      </c>
      <c r="K63" s="103">
        <v>6752264</v>
      </c>
      <c r="L63" s="103">
        <v>2475995805</v>
      </c>
      <c r="M63" s="103">
        <v>2475995805</v>
      </c>
      <c r="N63" s="103">
        <v>200000000</v>
      </c>
    </row>
    <row r="64" spans="1:14" s="32" customFormat="1" ht="15.75" customHeight="1">
      <c r="A64" s="26" t="s">
        <v>35</v>
      </c>
      <c r="B64" s="103">
        <v>46637997</v>
      </c>
      <c r="C64" s="103">
        <v>45278447</v>
      </c>
      <c r="D64" s="103" t="s">
        <v>0</v>
      </c>
      <c r="E64" s="103" t="s">
        <v>0</v>
      </c>
      <c r="F64" s="103">
        <v>8940938</v>
      </c>
      <c r="G64" s="103">
        <v>0</v>
      </c>
      <c r="H64" s="103">
        <v>949845</v>
      </c>
      <c r="I64" s="103">
        <v>-150862</v>
      </c>
      <c r="J64" s="103">
        <v>-1</v>
      </c>
      <c r="K64" s="103">
        <v>51983</v>
      </c>
      <c r="L64" s="103">
        <v>8418054.951</v>
      </c>
      <c r="M64" s="103">
        <v>7840230</v>
      </c>
      <c r="N64" s="103">
        <v>0</v>
      </c>
    </row>
    <row r="65" spans="1:14" s="32" customFormat="1" ht="15.75" customHeight="1" thickBot="1">
      <c r="A65" s="40" t="s">
        <v>36</v>
      </c>
      <c r="B65" s="87">
        <v>120822030</v>
      </c>
      <c r="C65" s="87">
        <v>153074914</v>
      </c>
      <c r="D65" s="87" t="s">
        <v>0</v>
      </c>
      <c r="E65" s="87" t="s">
        <v>0</v>
      </c>
      <c r="F65" s="87">
        <v>154031145</v>
      </c>
      <c r="G65" s="87">
        <v>0</v>
      </c>
      <c r="H65" s="87">
        <v>0</v>
      </c>
      <c r="I65" s="87">
        <v>-956230</v>
      </c>
      <c r="J65" s="87">
        <v>0</v>
      </c>
      <c r="K65" s="87">
        <v>94494</v>
      </c>
      <c r="L65" s="87">
        <v>120822030.4095</v>
      </c>
      <c r="M65" s="87">
        <v>153074915</v>
      </c>
      <c r="N65" s="87">
        <v>0</v>
      </c>
    </row>
    <row r="66" spans="1:14" s="32" customFormat="1" ht="32.25" thickBot="1">
      <c r="A66" s="37" t="s">
        <v>37</v>
      </c>
      <c r="B66" s="104" t="s">
        <v>0</v>
      </c>
      <c r="C66" s="105">
        <v>6662806378</v>
      </c>
      <c r="D66" s="105" t="s">
        <v>0</v>
      </c>
      <c r="E66" s="105" t="s">
        <v>0</v>
      </c>
      <c r="F66" s="105">
        <v>2661393276</v>
      </c>
      <c r="G66" s="105">
        <v>12566542</v>
      </c>
      <c r="H66" s="105">
        <v>54932800</v>
      </c>
      <c r="I66" s="105">
        <v>-1105732</v>
      </c>
      <c r="J66" s="105">
        <v>19350180</v>
      </c>
      <c r="K66" s="105">
        <v>6903931</v>
      </c>
      <c r="L66" s="106" t="s">
        <v>1</v>
      </c>
      <c r="M66" s="105">
        <v>2637271466</v>
      </c>
      <c r="N66" s="105">
        <v>200000000</v>
      </c>
    </row>
    <row r="67" spans="1:14" ht="15.75" customHeight="1">
      <c r="A67" s="60" t="s">
        <v>8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7"/>
      <c r="M67" s="18"/>
      <c r="N67" s="18"/>
    </row>
    <row r="68" spans="1:14" ht="12.75">
      <c r="A68" s="61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7"/>
      <c r="M68" s="18"/>
      <c r="N68" s="18"/>
    </row>
    <row r="69" spans="1:14" ht="12.75">
      <c r="A69" s="19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7"/>
      <c r="M69" s="18"/>
      <c r="N69" s="18"/>
    </row>
    <row r="70" spans="1:14" ht="12.75">
      <c r="A70" s="19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7"/>
      <c r="M70" s="18"/>
      <c r="N70" s="18"/>
    </row>
    <row r="71" spans="1:14" ht="17.25" customHeight="1">
      <c r="A71" s="57"/>
      <c r="B71" s="11"/>
      <c r="C71" s="12"/>
      <c r="D71" s="12"/>
      <c r="E71" s="12"/>
      <c r="F71" s="13"/>
      <c r="G71" s="14"/>
      <c r="H71" s="10"/>
      <c r="I71" s="10"/>
      <c r="J71" s="10"/>
      <c r="K71" s="10"/>
      <c r="L71" s="10"/>
      <c r="M71" s="10"/>
      <c r="N71" s="10"/>
    </row>
    <row r="72" ht="12" customHeight="1">
      <c r="A72" s="58"/>
    </row>
  </sheetData>
  <sheetProtection/>
  <mergeCells count="10">
    <mergeCell ref="A3:N3"/>
    <mergeCell ref="A4:N4"/>
    <mergeCell ref="A6:A7"/>
    <mergeCell ref="B6:C6"/>
    <mergeCell ref="D6:D7"/>
    <mergeCell ref="E6:E7"/>
    <mergeCell ref="F6:F7"/>
    <mergeCell ref="G6:K6"/>
    <mergeCell ref="L6:M6"/>
    <mergeCell ref="N6:N7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2"/>
  <sheetViews>
    <sheetView zoomScale="93" zoomScaleNormal="93" zoomScaleSheetLayoutView="100" zoomScalePageLayoutView="0" workbookViewId="0" topLeftCell="A1">
      <selection activeCell="H12" sqref="H12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s="2" customFormat="1" ht="17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66"/>
      <c r="L1" s="67"/>
      <c r="N1" s="16" t="s">
        <v>64</v>
      </c>
    </row>
    <row r="2" spans="1:14" s="2" customFormat="1" ht="17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16" t="s">
        <v>61</v>
      </c>
    </row>
    <row r="3" spans="1:14" s="3" customFormat="1" ht="17.25" customHeight="1">
      <c r="A3" s="116" t="s">
        <v>60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s="4" customFormat="1" ht="17.25" customHeight="1">
      <c r="A4" s="118" t="s">
        <v>70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7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5"/>
      <c r="M5" s="5"/>
      <c r="N5" s="7" t="s">
        <v>4</v>
      </c>
    </row>
    <row r="6" spans="1:14" ht="25.5" customHeight="1">
      <c r="A6" s="117" t="s">
        <v>13</v>
      </c>
      <c r="B6" s="117" t="s">
        <v>14</v>
      </c>
      <c r="C6" s="117"/>
      <c r="D6" s="117" t="s">
        <v>22</v>
      </c>
      <c r="E6" s="117" t="s">
        <v>23</v>
      </c>
      <c r="F6" s="117" t="s">
        <v>9</v>
      </c>
      <c r="G6" s="117" t="s">
        <v>15</v>
      </c>
      <c r="H6" s="117"/>
      <c r="I6" s="117"/>
      <c r="J6" s="117"/>
      <c r="K6" s="117"/>
      <c r="L6" s="117" t="s">
        <v>19</v>
      </c>
      <c r="M6" s="117"/>
      <c r="N6" s="117" t="s">
        <v>21</v>
      </c>
    </row>
    <row r="7" spans="1:14" ht="38.25">
      <c r="A7" s="117"/>
      <c r="B7" s="22" t="s">
        <v>12</v>
      </c>
      <c r="C7" s="8" t="s">
        <v>5</v>
      </c>
      <c r="D7" s="117"/>
      <c r="E7" s="117"/>
      <c r="F7" s="117"/>
      <c r="G7" s="22" t="s">
        <v>16</v>
      </c>
      <c r="H7" s="22" t="s">
        <v>17</v>
      </c>
      <c r="I7" s="22" t="s">
        <v>10</v>
      </c>
      <c r="J7" s="22" t="s">
        <v>18</v>
      </c>
      <c r="K7" s="22" t="s">
        <v>11</v>
      </c>
      <c r="L7" s="22" t="s">
        <v>12</v>
      </c>
      <c r="M7" s="22" t="s">
        <v>20</v>
      </c>
      <c r="N7" s="117"/>
    </row>
    <row r="8" spans="1:14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9" spans="1:14" ht="15.75" customHeight="1">
      <c r="A9" s="59" t="s">
        <v>24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ht="15.75" customHeight="1">
      <c r="A10" s="27" t="s">
        <v>25</v>
      </c>
      <c r="B10" s="43"/>
      <c r="C10" s="43"/>
      <c r="D10" s="43"/>
      <c r="E10" s="43"/>
      <c r="F10" s="43"/>
      <c r="G10" s="43"/>
      <c r="H10" s="43"/>
      <c r="I10" s="44"/>
      <c r="J10" s="44"/>
      <c r="K10" s="43"/>
      <c r="L10" s="43"/>
      <c r="M10" s="43"/>
      <c r="N10" s="45"/>
    </row>
    <row r="11" spans="1:16" s="54" customFormat="1" ht="15.75" customHeight="1">
      <c r="A11" s="38" t="s">
        <v>38</v>
      </c>
      <c r="B11" s="23">
        <v>1349880</v>
      </c>
      <c r="C11" s="48">
        <v>1246312</v>
      </c>
      <c r="D11" s="49">
        <v>37792</v>
      </c>
      <c r="E11" s="50">
        <v>44270</v>
      </c>
      <c r="F11" s="51">
        <v>404032</v>
      </c>
      <c r="G11" s="52">
        <v>0</v>
      </c>
      <c r="H11" s="52">
        <v>44876</v>
      </c>
      <c r="I11" s="52">
        <v>-3067</v>
      </c>
      <c r="J11" s="52">
        <v>0</v>
      </c>
      <c r="K11" s="52">
        <v>5190</v>
      </c>
      <c r="L11" s="52">
        <v>385679.9959</v>
      </c>
      <c r="M11" s="52">
        <v>356089</v>
      </c>
      <c r="N11" s="53">
        <v>0</v>
      </c>
      <c r="P11" s="1"/>
    </row>
    <row r="12" spans="1:14" ht="15.75" customHeight="1">
      <c r="A12" s="26" t="s">
        <v>26</v>
      </c>
      <c r="B12" s="46">
        <v>1349880</v>
      </c>
      <c r="C12" s="46">
        <v>1246312</v>
      </c>
      <c r="D12" s="46" t="s">
        <v>0</v>
      </c>
      <c r="E12" s="46" t="s">
        <v>0</v>
      </c>
      <c r="F12" s="46">
        <v>404032</v>
      </c>
      <c r="G12" s="46">
        <v>0</v>
      </c>
      <c r="H12" s="46">
        <v>44876</v>
      </c>
      <c r="I12" s="46">
        <v>-3067</v>
      </c>
      <c r="J12" s="46">
        <v>0</v>
      </c>
      <c r="K12" s="46">
        <v>5190</v>
      </c>
      <c r="L12" s="46">
        <v>385679.9959</v>
      </c>
      <c r="M12" s="46">
        <v>356089</v>
      </c>
      <c r="N12" s="47">
        <v>0</v>
      </c>
    </row>
    <row r="13" spans="1:14" ht="15.75" customHeight="1">
      <c r="A13" s="41" t="s">
        <v>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5"/>
    </row>
    <row r="14" spans="1:16" s="54" customFormat="1" ht="22.5">
      <c r="A14" s="55" t="s">
        <v>39</v>
      </c>
      <c r="B14" s="68">
        <v>472951</v>
      </c>
      <c r="C14" s="68">
        <v>472951</v>
      </c>
      <c r="D14" s="68" t="s">
        <v>1</v>
      </c>
      <c r="E14" s="68" t="s">
        <v>1</v>
      </c>
      <c r="F14" s="69">
        <v>0</v>
      </c>
      <c r="G14" s="68">
        <v>0</v>
      </c>
      <c r="H14" s="68">
        <v>29793</v>
      </c>
      <c r="I14" s="68">
        <v>0</v>
      </c>
      <c r="J14" s="68">
        <v>29793</v>
      </c>
      <c r="K14" s="68">
        <v>0</v>
      </c>
      <c r="L14" s="68">
        <v>0</v>
      </c>
      <c r="M14" s="68">
        <v>0</v>
      </c>
      <c r="N14" s="107">
        <v>0</v>
      </c>
      <c r="P14" s="1"/>
    </row>
    <row r="15" spans="1:16" s="54" customFormat="1" ht="22.5">
      <c r="A15" s="55" t="s">
        <v>65</v>
      </c>
      <c r="B15" s="68">
        <v>3196</v>
      </c>
      <c r="C15" s="68">
        <v>3196</v>
      </c>
      <c r="D15" s="68" t="s">
        <v>1</v>
      </c>
      <c r="E15" s="68" t="s">
        <v>1</v>
      </c>
      <c r="F15" s="69">
        <v>0</v>
      </c>
      <c r="G15" s="68">
        <v>0</v>
      </c>
      <c r="H15" s="68">
        <v>3196</v>
      </c>
      <c r="I15" s="68">
        <v>0</v>
      </c>
      <c r="J15" s="68">
        <v>3196</v>
      </c>
      <c r="K15" s="68">
        <v>0</v>
      </c>
      <c r="L15" s="68">
        <v>0</v>
      </c>
      <c r="M15" s="68">
        <v>0</v>
      </c>
      <c r="N15" s="107">
        <v>0</v>
      </c>
      <c r="P15" s="1"/>
    </row>
    <row r="16" spans="1:16" s="54" customFormat="1" ht="15.75" customHeight="1">
      <c r="A16" s="56" t="s">
        <v>40</v>
      </c>
      <c r="B16" s="70">
        <v>150000000</v>
      </c>
      <c r="C16" s="70">
        <v>150000000</v>
      </c>
      <c r="D16" s="71">
        <v>38764</v>
      </c>
      <c r="E16" s="71">
        <v>47557</v>
      </c>
      <c r="F16" s="70">
        <v>131925610</v>
      </c>
      <c r="G16" s="68">
        <v>0</v>
      </c>
      <c r="H16" s="68">
        <v>4066115</v>
      </c>
      <c r="I16" s="68">
        <v>0</v>
      </c>
      <c r="J16" s="68">
        <v>0</v>
      </c>
      <c r="K16" s="68">
        <v>0</v>
      </c>
      <c r="L16" s="68">
        <v>127859495</v>
      </c>
      <c r="M16" s="68">
        <v>127859495</v>
      </c>
      <c r="N16" s="107">
        <v>0</v>
      </c>
      <c r="P16" s="1"/>
    </row>
    <row r="17" spans="1:16" s="54" customFormat="1" ht="15.75" customHeight="1">
      <c r="A17" s="56" t="s">
        <v>41</v>
      </c>
      <c r="B17" s="70">
        <v>7019240</v>
      </c>
      <c r="C17" s="70">
        <v>7019240</v>
      </c>
      <c r="D17" s="71">
        <v>38694</v>
      </c>
      <c r="E17" s="71">
        <v>43723</v>
      </c>
      <c r="F17" s="70">
        <v>1654522</v>
      </c>
      <c r="G17" s="68">
        <v>0</v>
      </c>
      <c r="H17" s="68">
        <v>50625</v>
      </c>
      <c r="I17" s="68">
        <v>0</v>
      </c>
      <c r="J17" s="68">
        <v>0</v>
      </c>
      <c r="K17" s="68">
        <v>457</v>
      </c>
      <c r="L17" s="68">
        <v>1603897</v>
      </c>
      <c r="M17" s="68">
        <v>1603897</v>
      </c>
      <c r="N17" s="107">
        <v>0</v>
      </c>
      <c r="P17" s="1"/>
    </row>
    <row r="18" spans="1:16" s="54" customFormat="1" ht="15.75" customHeight="1">
      <c r="A18" s="56" t="s">
        <v>42</v>
      </c>
      <c r="B18" s="70">
        <v>4590023</v>
      </c>
      <c r="C18" s="70">
        <v>4590023</v>
      </c>
      <c r="D18" s="71">
        <v>35723</v>
      </c>
      <c r="E18" s="71">
        <v>44756</v>
      </c>
      <c r="F18" s="70">
        <v>1606848</v>
      </c>
      <c r="G18" s="68">
        <v>0</v>
      </c>
      <c r="H18" s="68">
        <v>138959</v>
      </c>
      <c r="I18" s="68">
        <v>0</v>
      </c>
      <c r="J18" s="68">
        <v>0</v>
      </c>
      <c r="K18" s="68">
        <v>1251</v>
      </c>
      <c r="L18" s="68">
        <v>1467889</v>
      </c>
      <c r="M18" s="68">
        <v>1467889</v>
      </c>
      <c r="N18" s="107">
        <v>0</v>
      </c>
      <c r="P18" s="1"/>
    </row>
    <row r="19" spans="1:16" s="54" customFormat="1" ht="15.75" customHeight="1">
      <c r="A19" s="56" t="s">
        <v>38</v>
      </c>
      <c r="B19" s="70">
        <v>18620142</v>
      </c>
      <c r="C19" s="70">
        <v>18620142</v>
      </c>
      <c r="D19" s="71">
        <v>36259</v>
      </c>
      <c r="E19" s="71">
        <v>44286</v>
      </c>
      <c r="F19" s="70">
        <v>5979266</v>
      </c>
      <c r="G19" s="68">
        <v>0</v>
      </c>
      <c r="H19" s="68">
        <v>664363</v>
      </c>
      <c r="I19" s="68">
        <v>0</v>
      </c>
      <c r="J19" s="68">
        <v>0</v>
      </c>
      <c r="K19" s="68">
        <v>0</v>
      </c>
      <c r="L19" s="68">
        <v>5314903</v>
      </c>
      <c r="M19" s="68">
        <v>5314903</v>
      </c>
      <c r="N19" s="107">
        <v>0</v>
      </c>
      <c r="P19" s="1"/>
    </row>
    <row r="20" spans="1:16" s="54" customFormat="1" ht="15.75" customHeight="1">
      <c r="A20" s="56" t="s">
        <v>43</v>
      </c>
      <c r="B20" s="70">
        <v>2900000000</v>
      </c>
      <c r="C20" s="70">
        <v>2900000000</v>
      </c>
      <c r="D20" s="71">
        <v>39842</v>
      </c>
      <c r="E20" s="71">
        <v>45950</v>
      </c>
      <c r="F20" s="70">
        <v>700000000</v>
      </c>
      <c r="G20" s="68">
        <v>0</v>
      </c>
      <c r="H20" s="68">
        <v>0</v>
      </c>
      <c r="I20" s="68">
        <v>0</v>
      </c>
      <c r="J20" s="68">
        <v>0</v>
      </c>
      <c r="K20" s="68">
        <v>16875000</v>
      </c>
      <c r="L20" s="68">
        <v>700000000</v>
      </c>
      <c r="M20" s="68">
        <v>700000000</v>
      </c>
      <c r="N20" s="107">
        <v>0</v>
      </c>
      <c r="P20" s="1"/>
    </row>
    <row r="21" spans="1:16" s="54" customFormat="1" ht="15.75" customHeight="1">
      <c r="A21" s="56" t="s">
        <v>44</v>
      </c>
      <c r="B21" s="70">
        <v>750000000</v>
      </c>
      <c r="C21" s="70">
        <v>750000000</v>
      </c>
      <c r="D21" s="71">
        <v>40127</v>
      </c>
      <c r="E21" s="71">
        <v>45742</v>
      </c>
      <c r="F21" s="70">
        <v>225000000</v>
      </c>
      <c r="G21" s="68">
        <v>0</v>
      </c>
      <c r="H21" s="68">
        <v>0</v>
      </c>
      <c r="I21" s="68">
        <v>0</v>
      </c>
      <c r="J21" s="68">
        <v>0</v>
      </c>
      <c r="K21" s="68">
        <v>3121500</v>
      </c>
      <c r="L21" s="68">
        <v>225000000</v>
      </c>
      <c r="M21" s="68">
        <v>225000000</v>
      </c>
      <c r="N21" s="107">
        <v>0</v>
      </c>
      <c r="P21" s="1"/>
    </row>
    <row r="22" spans="1:16" s="54" customFormat="1" ht="15.75" customHeight="1">
      <c r="A22" s="62" t="s">
        <v>45</v>
      </c>
      <c r="B22" s="70">
        <v>200000000</v>
      </c>
      <c r="C22" s="70">
        <v>200000000</v>
      </c>
      <c r="D22" s="71">
        <v>42080</v>
      </c>
      <c r="E22" s="71" t="s">
        <v>2</v>
      </c>
      <c r="F22" s="70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107">
        <v>200000000</v>
      </c>
      <c r="P22" s="1"/>
    </row>
    <row r="23" spans="1:16" s="54" customFormat="1" ht="15.75" customHeight="1">
      <c r="A23" s="62" t="s">
        <v>46</v>
      </c>
      <c r="B23" s="70">
        <v>25000000</v>
      </c>
      <c r="C23" s="70">
        <v>25000000</v>
      </c>
      <c r="D23" s="72">
        <v>39962</v>
      </c>
      <c r="E23" s="72">
        <v>45441</v>
      </c>
      <c r="F23" s="70">
        <v>20000000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20000000</v>
      </c>
      <c r="M23" s="68">
        <v>20000000</v>
      </c>
      <c r="N23" s="107">
        <v>0</v>
      </c>
      <c r="P23" s="1"/>
    </row>
    <row r="24" spans="1:16" s="54" customFormat="1" ht="15.75" customHeight="1">
      <c r="A24" s="62" t="s">
        <v>47</v>
      </c>
      <c r="B24" s="70">
        <v>400000000</v>
      </c>
      <c r="C24" s="70">
        <v>400000000</v>
      </c>
      <c r="D24" s="71">
        <v>40109</v>
      </c>
      <c r="E24" s="71">
        <v>44561</v>
      </c>
      <c r="F24" s="70">
        <v>260000000</v>
      </c>
      <c r="G24" s="68">
        <v>0</v>
      </c>
      <c r="H24" s="68">
        <v>30000000</v>
      </c>
      <c r="I24" s="68">
        <v>0</v>
      </c>
      <c r="J24" s="68">
        <v>0</v>
      </c>
      <c r="K24" s="68">
        <v>3774000</v>
      </c>
      <c r="L24" s="68">
        <v>230000000</v>
      </c>
      <c r="M24" s="68">
        <v>230000000</v>
      </c>
      <c r="N24" s="107">
        <v>0</v>
      </c>
      <c r="P24" s="1"/>
    </row>
    <row r="25" spans="1:16" s="54" customFormat="1" ht="22.5">
      <c r="A25" s="63" t="s">
        <v>48</v>
      </c>
      <c r="B25" s="70">
        <v>100000000</v>
      </c>
      <c r="C25" s="70">
        <v>100000000</v>
      </c>
      <c r="D25" s="71">
        <v>40267</v>
      </c>
      <c r="E25" s="71">
        <v>43612</v>
      </c>
      <c r="F25" s="70">
        <v>45454546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45454546</v>
      </c>
      <c r="M25" s="68">
        <v>45454546</v>
      </c>
      <c r="N25" s="107">
        <v>0</v>
      </c>
      <c r="P25" s="1"/>
    </row>
    <row r="26" spans="1:16" s="54" customFormat="1" ht="12.75">
      <c r="A26" s="56" t="s">
        <v>63</v>
      </c>
      <c r="B26" s="70">
        <v>7019240</v>
      </c>
      <c r="C26" s="70">
        <v>7019240</v>
      </c>
      <c r="D26" s="71">
        <v>38694</v>
      </c>
      <c r="E26" s="71">
        <v>43723</v>
      </c>
      <c r="F26" s="70">
        <v>1551629</v>
      </c>
      <c r="G26" s="68">
        <v>0</v>
      </c>
      <c r="H26" s="68">
        <v>334250</v>
      </c>
      <c r="I26" s="68">
        <v>0</v>
      </c>
      <c r="J26" s="68">
        <v>0</v>
      </c>
      <c r="K26" s="68">
        <v>1321</v>
      </c>
      <c r="L26" s="68">
        <v>1217379</v>
      </c>
      <c r="M26" s="68">
        <v>1217379</v>
      </c>
      <c r="N26" s="107">
        <v>0</v>
      </c>
      <c r="P26" s="1"/>
    </row>
    <row r="27" spans="1:16" s="54" customFormat="1" ht="15.75" customHeight="1">
      <c r="A27" s="63" t="s">
        <v>49</v>
      </c>
      <c r="B27" s="70">
        <v>19329312</v>
      </c>
      <c r="C27" s="70">
        <v>19329312</v>
      </c>
      <c r="D27" s="71">
        <v>42766</v>
      </c>
      <c r="E27" s="71">
        <v>51089</v>
      </c>
      <c r="F27" s="70">
        <v>0</v>
      </c>
      <c r="G27" s="68">
        <v>0</v>
      </c>
      <c r="H27" s="68">
        <v>0</v>
      </c>
      <c r="I27" s="68">
        <v>0</v>
      </c>
      <c r="J27" s="68">
        <v>19329312</v>
      </c>
      <c r="K27" s="68">
        <v>0</v>
      </c>
      <c r="L27" s="68">
        <v>19329312</v>
      </c>
      <c r="M27" s="68">
        <v>19329312</v>
      </c>
      <c r="N27" s="107">
        <v>0</v>
      </c>
      <c r="P27" s="1"/>
    </row>
    <row r="28" spans="1:16" s="32" customFormat="1" ht="15.75" customHeight="1">
      <c r="A28" s="26" t="s">
        <v>27</v>
      </c>
      <c r="B28" s="73">
        <v>4581577957</v>
      </c>
      <c r="C28" s="73">
        <v>4581577957</v>
      </c>
      <c r="D28" s="73" t="s">
        <v>0</v>
      </c>
      <c r="E28" s="73" t="s">
        <v>0</v>
      </c>
      <c r="F28" s="73">
        <v>1393172421</v>
      </c>
      <c r="G28" s="73">
        <v>0</v>
      </c>
      <c r="H28" s="73">
        <v>35254312</v>
      </c>
      <c r="I28" s="73">
        <v>0</v>
      </c>
      <c r="J28" s="73">
        <v>19329312</v>
      </c>
      <c r="K28" s="73">
        <v>23773529</v>
      </c>
      <c r="L28" s="73">
        <v>1377247421</v>
      </c>
      <c r="M28" s="73">
        <v>1377247421</v>
      </c>
      <c r="N28" s="73">
        <v>200000000</v>
      </c>
      <c r="P28" s="1"/>
    </row>
    <row r="29" spans="1:14" ht="15.75" customHeight="1">
      <c r="A29" s="41" t="s">
        <v>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5"/>
    </row>
    <row r="30" spans="1:14" s="24" customFormat="1" ht="15.75" customHeight="1">
      <c r="A30" s="29" t="s">
        <v>41</v>
      </c>
      <c r="B30" s="74">
        <v>9591610</v>
      </c>
      <c r="C30" s="74">
        <v>8775489</v>
      </c>
      <c r="D30" s="75">
        <v>38694</v>
      </c>
      <c r="E30" s="75">
        <v>43296</v>
      </c>
      <c r="F30" s="74">
        <v>1345529</v>
      </c>
      <c r="G30" s="76">
        <v>0</v>
      </c>
      <c r="H30" s="76">
        <v>0</v>
      </c>
      <c r="I30" s="76">
        <v>-47888</v>
      </c>
      <c r="J30" s="76">
        <v>0</v>
      </c>
      <c r="K30" s="76">
        <v>9603</v>
      </c>
      <c r="L30" s="76">
        <v>1418321.613</v>
      </c>
      <c r="M30" s="76">
        <v>1297641</v>
      </c>
      <c r="N30" s="108">
        <v>0</v>
      </c>
    </row>
    <row r="31" spans="1:14" s="24" customFormat="1" ht="15.75" customHeight="1">
      <c r="A31" s="28" t="s">
        <v>49</v>
      </c>
      <c r="B31" s="77">
        <v>9591610</v>
      </c>
      <c r="C31" s="74">
        <v>8775489</v>
      </c>
      <c r="D31" s="78">
        <v>38694</v>
      </c>
      <c r="E31" s="78">
        <v>43298</v>
      </c>
      <c r="F31" s="77">
        <v>1281456</v>
      </c>
      <c r="G31" s="79">
        <v>0</v>
      </c>
      <c r="H31" s="79">
        <v>431134</v>
      </c>
      <c r="I31" s="79">
        <v>-32354</v>
      </c>
      <c r="J31" s="79">
        <v>0</v>
      </c>
      <c r="K31" s="79">
        <v>10080</v>
      </c>
      <c r="L31" s="76">
        <v>894039.024</v>
      </c>
      <c r="M31" s="76">
        <v>817968</v>
      </c>
      <c r="N31" s="109">
        <v>0</v>
      </c>
    </row>
    <row r="32" spans="1:14" s="24" customFormat="1" ht="15.75" customHeight="1">
      <c r="A32" s="28" t="s">
        <v>50</v>
      </c>
      <c r="B32" s="77">
        <v>9318877</v>
      </c>
      <c r="C32" s="74">
        <v>8525962</v>
      </c>
      <c r="D32" s="78">
        <v>33764</v>
      </c>
      <c r="E32" s="78">
        <v>44889</v>
      </c>
      <c r="F32" s="77">
        <v>2210150</v>
      </c>
      <c r="G32" s="79">
        <v>0</v>
      </c>
      <c r="H32" s="79">
        <v>0</v>
      </c>
      <c r="I32" s="79">
        <v>-78660</v>
      </c>
      <c r="J32" s="79">
        <v>0</v>
      </c>
      <c r="K32" s="79">
        <v>0</v>
      </c>
      <c r="L32" s="76">
        <v>2329718.57</v>
      </c>
      <c r="M32" s="76">
        <v>2131490</v>
      </c>
      <c r="N32" s="109">
        <v>0</v>
      </c>
    </row>
    <row r="33" spans="1:14" s="24" customFormat="1" ht="15.75" customHeight="1">
      <c r="A33" s="28" t="s">
        <v>51</v>
      </c>
      <c r="B33" s="77">
        <v>15927358</v>
      </c>
      <c r="C33" s="74">
        <v>14572148</v>
      </c>
      <c r="D33" s="78">
        <v>35723</v>
      </c>
      <c r="E33" s="78">
        <v>45487</v>
      </c>
      <c r="F33" s="77">
        <v>3517154</v>
      </c>
      <c r="G33" s="79">
        <v>0</v>
      </c>
      <c r="H33" s="79">
        <v>431474</v>
      </c>
      <c r="I33" s="79">
        <v>-111912</v>
      </c>
      <c r="J33" s="79">
        <v>0</v>
      </c>
      <c r="K33" s="79">
        <v>32300</v>
      </c>
      <c r="L33" s="76">
        <v>3250328.424</v>
      </c>
      <c r="M33" s="76">
        <v>2973768</v>
      </c>
      <c r="N33" s="109">
        <v>0</v>
      </c>
    </row>
    <row r="34" spans="1:14" s="24" customFormat="1" ht="15.75" customHeight="1">
      <c r="A34" s="25" t="s">
        <v>52</v>
      </c>
      <c r="B34" s="80">
        <v>2208542</v>
      </c>
      <c r="C34" s="74">
        <v>2020624</v>
      </c>
      <c r="D34" s="81">
        <v>36879</v>
      </c>
      <c r="E34" s="81">
        <v>42809</v>
      </c>
      <c r="F34" s="80">
        <v>87981</v>
      </c>
      <c r="G34" s="82">
        <v>0</v>
      </c>
      <c r="H34" s="82">
        <v>87237</v>
      </c>
      <c r="I34" s="82">
        <v>-744</v>
      </c>
      <c r="J34" s="82">
        <v>0</v>
      </c>
      <c r="K34" s="82">
        <v>0</v>
      </c>
      <c r="L34" s="82">
        <v>0</v>
      </c>
      <c r="M34" s="76">
        <v>0</v>
      </c>
      <c r="N34" s="110">
        <v>0</v>
      </c>
    </row>
    <row r="35" spans="1:14" ht="15.75" customHeight="1">
      <c r="A35" s="26" t="s">
        <v>6</v>
      </c>
      <c r="B35" s="73">
        <v>46637997</v>
      </c>
      <c r="C35" s="73">
        <v>42669712</v>
      </c>
      <c r="D35" s="73" t="s">
        <v>0</v>
      </c>
      <c r="E35" s="73" t="s">
        <v>0</v>
      </c>
      <c r="F35" s="73">
        <v>8442270</v>
      </c>
      <c r="G35" s="73">
        <v>0</v>
      </c>
      <c r="H35" s="73">
        <v>949845</v>
      </c>
      <c r="I35" s="73">
        <v>-271558</v>
      </c>
      <c r="J35" s="73">
        <v>0</v>
      </c>
      <c r="K35" s="73">
        <v>51983</v>
      </c>
      <c r="L35" s="73">
        <v>7892407.631000001</v>
      </c>
      <c r="M35" s="73">
        <v>7220867</v>
      </c>
      <c r="N35" s="73">
        <v>0</v>
      </c>
    </row>
    <row r="36" spans="1:14" ht="15.75" customHeight="1">
      <c r="A36" s="41" t="s">
        <v>28</v>
      </c>
      <c r="B36" s="42"/>
      <c r="C36" s="42"/>
      <c r="D36" s="42"/>
      <c r="E36" s="42"/>
      <c r="F36" s="42"/>
      <c r="G36" s="43"/>
      <c r="H36" s="43"/>
      <c r="I36" s="43"/>
      <c r="J36" s="43"/>
      <c r="K36" s="43"/>
      <c r="L36" s="43"/>
      <c r="M36" s="43"/>
      <c r="N36" s="45"/>
    </row>
    <row r="37" spans="1:14" s="24" customFormat="1" ht="22.5">
      <c r="A37" s="64" t="s">
        <v>53</v>
      </c>
      <c r="B37" s="82">
        <v>120822030</v>
      </c>
      <c r="C37" s="82">
        <v>151900968</v>
      </c>
      <c r="D37" s="83">
        <v>40053</v>
      </c>
      <c r="E37" s="83">
        <v>42725</v>
      </c>
      <c r="F37" s="84">
        <v>154031145</v>
      </c>
      <c r="G37" s="82">
        <v>0</v>
      </c>
      <c r="H37" s="82">
        <v>0</v>
      </c>
      <c r="I37" s="82">
        <v>-2130177</v>
      </c>
      <c r="J37" s="82">
        <v>0</v>
      </c>
      <c r="K37" s="82">
        <v>94494</v>
      </c>
      <c r="L37" s="82">
        <v>120822029.9472</v>
      </c>
      <c r="M37" s="82">
        <v>151900968</v>
      </c>
      <c r="N37" s="110">
        <v>0</v>
      </c>
    </row>
    <row r="38" spans="1:14" ht="15.75" customHeight="1">
      <c r="A38" s="26" t="s">
        <v>29</v>
      </c>
      <c r="B38" s="85">
        <v>120822030</v>
      </c>
      <c r="C38" s="85">
        <v>151900968</v>
      </c>
      <c r="D38" s="85" t="s">
        <v>0</v>
      </c>
      <c r="E38" s="85" t="s">
        <v>0</v>
      </c>
      <c r="F38" s="85">
        <v>154031145</v>
      </c>
      <c r="G38" s="85">
        <v>0</v>
      </c>
      <c r="H38" s="85">
        <v>0</v>
      </c>
      <c r="I38" s="85">
        <v>-2130177</v>
      </c>
      <c r="J38" s="85">
        <v>0</v>
      </c>
      <c r="K38" s="85">
        <v>94494</v>
      </c>
      <c r="L38" s="85">
        <v>120822029.9472</v>
      </c>
      <c r="M38" s="85">
        <v>151900968</v>
      </c>
      <c r="N38" s="85">
        <v>0</v>
      </c>
    </row>
    <row r="39" spans="1:14" ht="15.75" customHeight="1" thickBot="1">
      <c r="A39" s="34" t="str">
        <f>"Total in "&amp;LEFT(A4,LEN(A4)-5)&amp;":"</f>
        <v>Total in January - April:</v>
      </c>
      <c r="B39" s="86" t="s">
        <v>0</v>
      </c>
      <c r="C39" s="87">
        <v>4777394949</v>
      </c>
      <c r="D39" s="87" t="s">
        <v>0</v>
      </c>
      <c r="E39" s="87" t="s">
        <v>0</v>
      </c>
      <c r="F39" s="87">
        <v>1556049868</v>
      </c>
      <c r="G39" s="87">
        <v>0</v>
      </c>
      <c r="H39" s="87">
        <v>36249033</v>
      </c>
      <c r="I39" s="87">
        <v>-2404802</v>
      </c>
      <c r="J39" s="87">
        <v>19329312</v>
      </c>
      <c r="K39" s="87">
        <v>23925196</v>
      </c>
      <c r="L39" s="86" t="s">
        <v>1</v>
      </c>
      <c r="M39" s="87">
        <v>1536725345</v>
      </c>
      <c r="N39" s="87">
        <v>200000000</v>
      </c>
    </row>
    <row r="40" spans="1:14" ht="15.75" customHeight="1">
      <c r="A40" s="33" t="s">
        <v>30</v>
      </c>
      <c r="B40" s="88"/>
      <c r="C40" s="88"/>
      <c r="D40" s="88"/>
      <c r="E40" s="88"/>
      <c r="F40" s="88"/>
      <c r="G40" s="89"/>
      <c r="H40" s="89"/>
      <c r="I40" s="89"/>
      <c r="J40" s="89"/>
      <c r="K40" s="89"/>
      <c r="L40" s="89"/>
      <c r="M40" s="89"/>
      <c r="N40" s="111"/>
    </row>
    <row r="41" spans="1:14" ht="15.75" customHeight="1">
      <c r="A41" s="41" t="s">
        <v>5</v>
      </c>
      <c r="B41" s="90"/>
      <c r="C41" s="90"/>
      <c r="D41" s="90"/>
      <c r="E41" s="90"/>
      <c r="F41" s="90"/>
      <c r="G41" s="90"/>
      <c r="H41" s="91"/>
      <c r="I41" s="90"/>
      <c r="J41" s="90"/>
      <c r="K41" s="90"/>
      <c r="L41" s="90"/>
      <c r="M41" s="90"/>
      <c r="N41" s="112"/>
    </row>
    <row r="42" spans="1:14" ht="15.75" customHeight="1">
      <c r="A42" s="29" t="s">
        <v>54</v>
      </c>
      <c r="B42" s="76">
        <v>175</v>
      </c>
      <c r="C42" s="76">
        <v>175</v>
      </c>
      <c r="D42" s="92" t="s">
        <v>0</v>
      </c>
      <c r="E42" s="92" t="s">
        <v>0</v>
      </c>
      <c r="F42" s="92">
        <v>112</v>
      </c>
      <c r="G42" s="76">
        <v>0</v>
      </c>
      <c r="H42" s="76">
        <v>64</v>
      </c>
      <c r="I42" s="76">
        <v>0</v>
      </c>
      <c r="J42" s="76">
        <v>26</v>
      </c>
      <c r="K42" s="76">
        <v>0</v>
      </c>
      <c r="L42" s="76">
        <v>74</v>
      </c>
      <c r="M42" s="76">
        <v>74</v>
      </c>
      <c r="N42" s="108">
        <v>0</v>
      </c>
    </row>
    <row r="43" spans="1:14" ht="22.5">
      <c r="A43" s="30" t="s">
        <v>55</v>
      </c>
      <c r="B43" s="76">
        <v>99812</v>
      </c>
      <c r="C43" s="76">
        <v>99812</v>
      </c>
      <c r="D43" s="92" t="s">
        <v>0</v>
      </c>
      <c r="E43" s="92" t="s">
        <v>0</v>
      </c>
      <c r="F43" s="92">
        <v>57095</v>
      </c>
      <c r="G43" s="76">
        <v>0</v>
      </c>
      <c r="H43" s="76">
        <v>10967</v>
      </c>
      <c r="I43" s="76">
        <v>0</v>
      </c>
      <c r="J43" s="76">
        <v>1872</v>
      </c>
      <c r="K43" s="76">
        <v>1153</v>
      </c>
      <c r="L43" s="76">
        <v>48000</v>
      </c>
      <c r="M43" s="76">
        <v>48000</v>
      </c>
      <c r="N43" s="108">
        <v>0</v>
      </c>
    </row>
    <row r="44" spans="1:14" ht="22.5">
      <c r="A44" s="30" t="s">
        <v>56</v>
      </c>
      <c r="B44" s="76">
        <v>42178691</v>
      </c>
      <c r="C44" s="76">
        <v>42178691</v>
      </c>
      <c r="D44" s="92" t="s">
        <v>0</v>
      </c>
      <c r="E44" s="92" t="s">
        <v>0</v>
      </c>
      <c r="F44" s="92">
        <v>28983053</v>
      </c>
      <c r="G44" s="76">
        <v>2799999</v>
      </c>
      <c r="H44" s="76">
        <v>757967</v>
      </c>
      <c r="I44" s="76">
        <v>0</v>
      </c>
      <c r="J44" s="76">
        <v>13500</v>
      </c>
      <c r="K44" s="76">
        <v>114257</v>
      </c>
      <c r="L44" s="76">
        <v>31038585</v>
      </c>
      <c r="M44" s="76">
        <v>31038585</v>
      </c>
      <c r="N44" s="108">
        <v>0</v>
      </c>
    </row>
    <row r="45" spans="1:14" ht="33.75">
      <c r="A45" s="30" t="s">
        <v>62</v>
      </c>
      <c r="B45" s="76">
        <v>538040</v>
      </c>
      <c r="C45" s="76">
        <v>538040</v>
      </c>
      <c r="D45" s="92" t="s">
        <v>0</v>
      </c>
      <c r="E45" s="92" t="s">
        <v>0</v>
      </c>
      <c r="F45" s="92">
        <v>166223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166223</v>
      </c>
      <c r="M45" s="76">
        <v>166223</v>
      </c>
      <c r="N45" s="108">
        <v>0</v>
      </c>
    </row>
    <row r="46" spans="1:14" s="32" customFormat="1" ht="15.75" customHeight="1">
      <c r="A46" s="26" t="s">
        <v>31</v>
      </c>
      <c r="B46" s="85">
        <v>42816718</v>
      </c>
      <c r="C46" s="85">
        <v>42816718</v>
      </c>
      <c r="D46" s="85" t="s">
        <v>0</v>
      </c>
      <c r="E46" s="85" t="s">
        <v>0</v>
      </c>
      <c r="F46" s="85">
        <v>29206483</v>
      </c>
      <c r="G46" s="85">
        <v>2799999</v>
      </c>
      <c r="H46" s="85">
        <v>768998</v>
      </c>
      <c r="I46" s="85">
        <v>0</v>
      </c>
      <c r="J46" s="85">
        <v>15398</v>
      </c>
      <c r="K46" s="85">
        <v>115410</v>
      </c>
      <c r="L46" s="85">
        <v>31252882</v>
      </c>
      <c r="M46" s="85">
        <v>31252882</v>
      </c>
      <c r="N46" s="85">
        <v>0</v>
      </c>
    </row>
    <row r="47" spans="1:14" s="32" customFormat="1" ht="15.75" customHeight="1" thickBot="1">
      <c r="A47" s="36" t="str">
        <f>"Total in "&amp;LEFT(A4,LEN(A4)-5)&amp;":"</f>
        <v>Total in January - April:</v>
      </c>
      <c r="B47" s="93" t="s">
        <v>0</v>
      </c>
      <c r="C47" s="94">
        <v>42816718</v>
      </c>
      <c r="D47" s="94" t="s">
        <v>0</v>
      </c>
      <c r="E47" s="94" t="s">
        <v>0</v>
      </c>
      <c r="F47" s="94">
        <v>29206483</v>
      </c>
      <c r="G47" s="94">
        <v>2799999</v>
      </c>
      <c r="H47" s="94">
        <v>768998</v>
      </c>
      <c r="I47" s="94">
        <v>0</v>
      </c>
      <c r="J47" s="94">
        <v>15398</v>
      </c>
      <c r="K47" s="94">
        <v>115410</v>
      </c>
      <c r="L47" s="93" t="s">
        <v>1</v>
      </c>
      <c r="M47" s="94">
        <v>31252882</v>
      </c>
      <c r="N47" s="94">
        <v>0</v>
      </c>
    </row>
    <row r="48" spans="1:14" ht="15.75" customHeight="1">
      <c r="A48" s="33" t="s">
        <v>66</v>
      </c>
      <c r="B48" s="88"/>
      <c r="C48" s="88"/>
      <c r="D48" s="88"/>
      <c r="E48" s="88"/>
      <c r="F48" s="88"/>
      <c r="G48" s="89"/>
      <c r="H48" s="89"/>
      <c r="I48" s="89"/>
      <c r="J48" s="89"/>
      <c r="K48" s="89"/>
      <c r="L48" s="89"/>
      <c r="M48" s="89"/>
      <c r="N48" s="111"/>
    </row>
    <row r="49" spans="1:14" ht="15.75" customHeight="1">
      <c r="A49" s="41" t="s">
        <v>5</v>
      </c>
      <c r="B49" s="95"/>
      <c r="C49" s="95"/>
      <c r="D49" s="95"/>
      <c r="E49" s="95"/>
      <c r="F49" s="95"/>
      <c r="G49" s="96"/>
      <c r="H49" s="96"/>
      <c r="I49" s="96"/>
      <c r="J49" s="96"/>
      <c r="K49" s="96"/>
      <c r="L49" s="96"/>
      <c r="M49" s="96"/>
      <c r="N49" s="113"/>
    </row>
    <row r="50" spans="1:14" s="24" customFormat="1" ht="22.5">
      <c r="A50" s="31" t="s">
        <v>54</v>
      </c>
      <c r="B50" s="76">
        <v>6335</v>
      </c>
      <c r="C50" s="76">
        <v>6335</v>
      </c>
      <c r="D50" s="92" t="s">
        <v>0</v>
      </c>
      <c r="E50" s="92" t="s">
        <v>0</v>
      </c>
      <c r="F50" s="92">
        <v>1773</v>
      </c>
      <c r="G50" s="97">
        <v>0</v>
      </c>
      <c r="H50" s="97">
        <v>1253</v>
      </c>
      <c r="I50" s="97">
        <v>0</v>
      </c>
      <c r="J50" s="97">
        <v>1595</v>
      </c>
      <c r="K50" s="97">
        <v>0</v>
      </c>
      <c r="L50" s="97">
        <v>2115</v>
      </c>
      <c r="M50" s="97">
        <v>2115</v>
      </c>
      <c r="N50" s="114">
        <v>0</v>
      </c>
    </row>
    <row r="51" spans="1:14" s="24" customFormat="1" ht="22.5">
      <c r="A51" s="65" t="s">
        <v>58</v>
      </c>
      <c r="B51" s="76">
        <v>1336099</v>
      </c>
      <c r="C51" s="76">
        <v>1336099</v>
      </c>
      <c r="D51" s="92" t="s">
        <v>0</v>
      </c>
      <c r="E51" s="92" t="s">
        <v>0</v>
      </c>
      <c r="F51" s="92">
        <v>40510</v>
      </c>
      <c r="G51" s="97">
        <v>500000</v>
      </c>
      <c r="H51" s="97">
        <v>110130</v>
      </c>
      <c r="I51" s="97">
        <v>0</v>
      </c>
      <c r="J51" s="97">
        <v>0</v>
      </c>
      <c r="K51" s="97">
        <v>563</v>
      </c>
      <c r="L51" s="97">
        <v>430380</v>
      </c>
      <c r="M51" s="97">
        <v>430380</v>
      </c>
      <c r="N51" s="114">
        <v>0</v>
      </c>
    </row>
    <row r="52" spans="1:14" s="24" customFormat="1" ht="22.5">
      <c r="A52" s="31" t="s">
        <v>55</v>
      </c>
      <c r="B52" s="76">
        <v>59849914</v>
      </c>
      <c r="C52" s="76">
        <v>59849914</v>
      </c>
      <c r="D52" s="92" t="s">
        <v>0</v>
      </c>
      <c r="E52" s="92" t="s">
        <v>0</v>
      </c>
      <c r="F52" s="92">
        <v>37290228</v>
      </c>
      <c r="G52" s="97">
        <v>0</v>
      </c>
      <c r="H52" s="97">
        <v>138599</v>
      </c>
      <c r="I52" s="97">
        <v>0</v>
      </c>
      <c r="J52" s="97">
        <v>2430</v>
      </c>
      <c r="K52" s="97">
        <v>113323</v>
      </c>
      <c r="L52" s="97">
        <v>37154059</v>
      </c>
      <c r="M52" s="97">
        <v>37154059</v>
      </c>
      <c r="N52" s="114">
        <v>0</v>
      </c>
    </row>
    <row r="53" spans="1:14" s="24" customFormat="1" ht="22.5">
      <c r="A53" s="31" t="s">
        <v>56</v>
      </c>
      <c r="B53" s="76">
        <v>29142842</v>
      </c>
      <c r="C53" s="76">
        <v>29142842</v>
      </c>
      <c r="D53" s="92" t="s">
        <v>0</v>
      </c>
      <c r="E53" s="92" t="s">
        <v>0</v>
      </c>
      <c r="F53" s="92">
        <v>9855686</v>
      </c>
      <c r="G53" s="97">
        <v>0</v>
      </c>
      <c r="H53" s="97">
        <v>435864</v>
      </c>
      <c r="I53" s="97">
        <v>0</v>
      </c>
      <c r="J53" s="97">
        <v>3150</v>
      </c>
      <c r="K53" s="97">
        <v>9173</v>
      </c>
      <c r="L53" s="97">
        <v>9422972</v>
      </c>
      <c r="M53" s="97">
        <v>9422972</v>
      </c>
      <c r="N53" s="114">
        <v>0</v>
      </c>
    </row>
    <row r="54" spans="1:14" s="24" customFormat="1" ht="33.75">
      <c r="A54" s="31" t="s">
        <v>62</v>
      </c>
      <c r="B54" s="76">
        <v>1048373</v>
      </c>
      <c r="C54" s="76">
        <v>1048373</v>
      </c>
      <c r="D54" s="92" t="s">
        <v>0</v>
      </c>
      <c r="E54" s="92" t="s">
        <v>0</v>
      </c>
      <c r="F54" s="92">
        <v>345829</v>
      </c>
      <c r="G54" s="97">
        <v>0</v>
      </c>
      <c r="H54" s="97">
        <v>17684</v>
      </c>
      <c r="I54" s="97">
        <v>0</v>
      </c>
      <c r="J54" s="97">
        <v>0</v>
      </c>
      <c r="K54" s="97">
        <v>5144</v>
      </c>
      <c r="L54" s="97">
        <v>328145</v>
      </c>
      <c r="M54" s="97">
        <v>328145</v>
      </c>
      <c r="N54" s="114">
        <v>0</v>
      </c>
    </row>
    <row r="55" spans="1:14" s="24" customFormat="1" ht="22.5">
      <c r="A55" s="31" t="s">
        <v>57</v>
      </c>
      <c r="B55" s="76">
        <v>101886846</v>
      </c>
      <c r="C55" s="76">
        <v>101886846</v>
      </c>
      <c r="D55" s="92" t="s">
        <v>0</v>
      </c>
      <c r="E55" s="92" t="s">
        <v>0</v>
      </c>
      <c r="F55" s="92">
        <v>95439457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  <c r="L55" s="97">
        <v>95439457</v>
      </c>
      <c r="M55" s="97">
        <v>95439457</v>
      </c>
      <c r="N55" s="114">
        <v>0</v>
      </c>
    </row>
    <row r="56" spans="1:14" s="24" customFormat="1" ht="33.75">
      <c r="A56" s="31" t="s">
        <v>59</v>
      </c>
      <c r="B56" s="98">
        <v>1652968897</v>
      </c>
      <c r="C56" s="98">
        <v>1652968897</v>
      </c>
      <c r="D56" s="99" t="s">
        <v>0</v>
      </c>
      <c r="E56" s="99" t="s">
        <v>0</v>
      </c>
      <c r="F56" s="99">
        <v>932664774</v>
      </c>
      <c r="G56" s="100">
        <v>15496983</v>
      </c>
      <c r="H56" s="100">
        <v>32162728</v>
      </c>
      <c r="I56" s="100">
        <v>0</v>
      </c>
      <c r="J56" s="100">
        <v>1</v>
      </c>
      <c r="K56" s="100">
        <v>1726451</v>
      </c>
      <c r="L56" s="100">
        <v>915999030</v>
      </c>
      <c r="M56" s="97">
        <v>915999030</v>
      </c>
      <c r="N56" s="115">
        <v>0</v>
      </c>
    </row>
    <row r="57" spans="1:14" ht="15.75" customHeight="1">
      <c r="A57" s="26" t="s">
        <v>27</v>
      </c>
      <c r="B57" s="85">
        <v>1846239306</v>
      </c>
      <c r="C57" s="85">
        <v>1846239306</v>
      </c>
      <c r="D57" s="85" t="s">
        <v>0</v>
      </c>
      <c r="E57" s="85" t="s">
        <v>0</v>
      </c>
      <c r="F57" s="85">
        <v>1075638257</v>
      </c>
      <c r="G57" s="101">
        <v>15996983</v>
      </c>
      <c r="H57" s="101">
        <v>32866258</v>
      </c>
      <c r="I57" s="101">
        <v>0</v>
      </c>
      <c r="J57" s="101">
        <v>7176</v>
      </c>
      <c r="K57" s="101">
        <v>1854654</v>
      </c>
      <c r="L57" s="101">
        <v>1058776158</v>
      </c>
      <c r="M57" s="101">
        <v>1058776158</v>
      </c>
      <c r="N57" s="101">
        <v>0</v>
      </c>
    </row>
    <row r="58" spans="1:14" ht="15.75" customHeight="1">
      <c r="A58" s="41" t="s">
        <v>7</v>
      </c>
      <c r="B58" s="95"/>
      <c r="C58" s="95"/>
      <c r="D58" s="95"/>
      <c r="E58" s="95"/>
      <c r="F58" s="95"/>
      <c r="G58" s="96"/>
      <c r="H58" s="96"/>
      <c r="I58" s="96"/>
      <c r="J58" s="96"/>
      <c r="K58" s="96"/>
      <c r="L58" s="96"/>
      <c r="M58" s="96"/>
      <c r="N58" s="113"/>
    </row>
    <row r="59" spans="1:14" ht="33.75">
      <c r="A59" s="65" t="s">
        <v>59</v>
      </c>
      <c r="B59" s="76" t="s">
        <v>0</v>
      </c>
      <c r="C59" s="76">
        <v>1838954</v>
      </c>
      <c r="D59" s="76" t="s">
        <v>0</v>
      </c>
      <c r="E59" s="76" t="s">
        <v>0</v>
      </c>
      <c r="F59" s="76">
        <v>498668</v>
      </c>
      <c r="G59" s="97">
        <v>0</v>
      </c>
      <c r="H59" s="97">
        <v>0</v>
      </c>
      <c r="I59" s="97">
        <v>-17748</v>
      </c>
      <c r="J59" s="97">
        <v>-1</v>
      </c>
      <c r="K59" s="97">
        <v>0</v>
      </c>
      <c r="L59" s="97">
        <v>525644.467</v>
      </c>
      <c r="M59" s="97">
        <v>480919</v>
      </c>
      <c r="N59" s="114">
        <v>0</v>
      </c>
    </row>
    <row r="60" spans="1:14" s="32" customFormat="1" ht="15.75" customHeight="1">
      <c r="A60" s="26" t="s">
        <v>32</v>
      </c>
      <c r="B60" s="85" t="s">
        <v>0</v>
      </c>
      <c r="C60" s="85">
        <v>1838954</v>
      </c>
      <c r="D60" s="85" t="s">
        <v>0</v>
      </c>
      <c r="E60" s="85" t="s">
        <v>0</v>
      </c>
      <c r="F60" s="85">
        <v>498668</v>
      </c>
      <c r="G60" s="101">
        <v>0</v>
      </c>
      <c r="H60" s="101">
        <v>0</v>
      </c>
      <c r="I60" s="101">
        <v>-17748</v>
      </c>
      <c r="J60" s="101">
        <v>-1</v>
      </c>
      <c r="K60" s="101">
        <v>0</v>
      </c>
      <c r="L60" s="101">
        <v>525644.467</v>
      </c>
      <c r="M60" s="101">
        <v>480919</v>
      </c>
      <c r="N60" s="101">
        <v>0</v>
      </c>
    </row>
    <row r="61" spans="1:14" s="35" customFormat="1" ht="15.75" customHeight="1" thickBot="1">
      <c r="A61" s="36" t="str">
        <f>"Total in "&amp;LEFT(A4,LEN(A4)-5)&amp;":"</f>
        <v>Total in January - April:</v>
      </c>
      <c r="B61" s="93" t="s">
        <v>0</v>
      </c>
      <c r="C61" s="94">
        <v>1848078260</v>
      </c>
      <c r="D61" s="94" t="s">
        <v>0</v>
      </c>
      <c r="E61" s="94" t="s">
        <v>0</v>
      </c>
      <c r="F61" s="94">
        <v>1076136925</v>
      </c>
      <c r="G61" s="94">
        <v>15996983</v>
      </c>
      <c r="H61" s="94">
        <v>32866258</v>
      </c>
      <c r="I61" s="94">
        <v>-17748</v>
      </c>
      <c r="J61" s="94">
        <v>7175</v>
      </c>
      <c r="K61" s="94">
        <v>1854654</v>
      </c>
      <c r="L61" s="93" t="s">
        <v>1</v>
      </c>
      <c r="M61" s="94">
        <v>1059257077</v>
      </c>
      <c r="N61" s="94">
        <v>0</v>
      </c>
    </row>
    <row r="62" spans="1:14" s="32" customFormat="1" ht="15.75" customHeight="1">
      <c r="A62" s="39" t="s">
        <v>33</v>
      </c>
      <c r="B62" s="102">
        <v>1349880</v>
      </c>
      <c r="C62" s="102">
        <v>1246312</v>
      </c>
      <c r="D62" s="102" t="s">
        <v>0</v>
      </c>
      <c r="E62" s="102" t="s">
        <v>0</v>
      </c>
      <c r="F62" s="102">
        <v>404032</v>
      </c>
      <c r="G62" s="102">
        <v>0</v>
      </c>
      <c r="H62" s="102">
        <v>44876</v>
      </c>
      <c r="I62" s="102">
        <v>-3067</v>
      </c>
      <c r="J62" s="102">
        <v>0</v>
      </c>
      <c r="K62" s="102">
        <v>5190</v>
      </c>
      <c r="L62" s="102">
        <v>385679.9959</v>
      </c>
      <c r="M62" s="102">
        <v>356089</v>
      </c>
      <c r="N62" s="102">
        <v>0</v>
      </c>
    </row>
    <row r="63" spans="1:14" s="32" customFormat="1" ht="15.75" customHeight="1">
      <c r="A63" s="26" t="s">
        <v>34</v>
      </c>
      <c r="B63" s="103">
        <v>6470633981</v>
      </c>
      <c r="C63" s="103">
        <v>6470633981</v>
      </c>
      <c r="D63" s="103" t="s">
        <v>0</v>
      </c>
      <c r="E63" s="103" t="s">
        <v>0</v>
      </c>
      <c r="F63" s="103">
        <v>2498017161</v>
      </c>
      <c r="G63" s="103">
        <v>18796982</v>
      </c>
      <c r="H63" s="103">
        <v>68889568</v>
      </c>
      <c r="I63" s="103">
        <v>0</v>
      </c>
      <c r="J63" s="103">
        <v>19351886</v>
      </c>
      <c r="K63" s="103">
        <v>25743593</v>
      </c>
      <c r="L63" s="103">
        <v>2467276461</v>
      </c>
      <c r="M63" s="103">
        <v>2467276461</v>
      </c>
      <c r="N63" s="103">
        <v>200000000</v>
      </c>
    </row>
    <row r="64" spans="1:14" s="32" customFormat="1" ht="15.75" customHeight="1">
      <c r="A64" s="26" t="s">
        <v>35</v>
      </c>
      <c r="B64" s="103">
        <v>46637997</v>
      </c>
      <c r="C64" s="103">
        <v>44508666</v>
      </c>
      <c r="D64" s="103" t="s">
        <v>0</v>
      </c>
      <c r="E64" s="103" t="s">
        <v>0</v>
      </c>
      <c r="F64" s="103">
        <v>8940938</v>
      </c>
      <c r="G64" s="103">
        <v>0</v>
      </c>
      <c r="H64" s="103">
        <v>949845</v>
      </c>
      <c r="I64" s="103">
        <v>-289306</v>
      </c>
      <c r="J64" s="103">
        <v>-1</v>
      </c>
      <c r="K64" s="103">
        <v>51983</v>
      </c>
      <c r="L64" s="103">
        <v>8418052.098000001</v>
      </c>
      <c r="M64" s="103">
        <v>7701786</v>
      </c>
      <c r="N64" s="103">
        <v>0</v>
      </c>
    </row>
    <row r="65" spans="1:14" s="32" customFormat="1" ht="15.75" customHeight="1" thickBot="1">
      <c r="A65" s="40" t="s">
        <v>36</v>
      </c>
      <c r="B65" s="87">
        <v>120822030</v>
      </c>
      <c r="C65" s="87">
        <v>151900968</v>
      </c>
      <c r="D65" s="87" t="s">
        <v>0</v>
      </c>
      <c r="E65" s="87" t="s">
        <v>0</v>
      </c>
      <c r="F65" s="87">
        <v>154031145</v>
      </c>
      <c r="G65" s="87">
        <v>0</v>
      </c>
      <c r="H65" s="87">
        <v>0</v>
      </c>
      <c r="I65" s="87">
        <v>-2130177</v>
      </c>
      <c r="J65" s="87">
        <v>0</v>
      </c>
      <c r="K65" s="87">
        <v>94494</v>
      </c>
      <c r="L65" s="87">
        <v>120822029.9472</v>
      </c>
      <c r="M65" s="87">
        <v>151900968</v>
      </c>
      <c r="N65" s="87">
        <v>0</v>
      </c>
    </row>
    <row r="66" spans="1:14" s="32" customFormat="1" ht="32.25" thickBot="1">
      <c r="A66" s="37" t="s">
        <v>37</v>
      </c>
      <c r="B66" s="104" t="s">
        <v>0</v>
      </c>
      <c r="C66" s="105">
        <v>6668289927</v>
      </c>
      <c r="D66" s="105" t="s">
        <v>0</v>
      </c>
      <c r="E66" s="105" t="s">
        <v>0</v>
      </c>
      <c r="F66" s="105">
        <v>2661393276</v>
      </c>
      <c r="G66" s="105">
        <v>18796982</v>
      </c>
      <c r="H66" s="105">
        <v>69884289</v>
      </c>
      <c r="I66" s="105">
        <v>-2422550</v>
      </c>
      <c r="J66" s="105">
        <v>19351885</v>
      </c>
      <c r="K66" s="105">
        <v>25895260</v>
      </c>
      <c r="L66" s="106" t="s">
        <v>1</v>
      </c>
      <c r="M66" s="105">
        <v>2627235304</v>
      </c>
      <c r="N66" s="105">
        <v>200000000</v>
      </c>
    </row>
    <row r="67" spans="1:14" ht="15.75" customHeight="1">
      <c r="A67" s="60" t="s">
        <v>8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7"/>
      <c r="M67" s="18"/>
      <c r="N67" s="18"/>
    </row>
    <row r="68" spans="1:14" ht="12.75">
      <c r="A68" s="61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7"/>
      <c r="M68" s="18"/>
      <c r="N68" s="18"/>
    </row>
    <row r="69" spans="1:14" ht="12.75">
      <c r="A69" s="19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7"/>
      <c r="M69" s="18"/>
      <c r="N69" s="18"/>
    </row>
    <row r="70" spans="1:14" ht="12.75">
      <c r="A70" s="19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7"/>
      <c r="M70" s="18"/>
      <c r="N70" s="18"/>
    </row>
    <row r="71" spans="1:14" ht="17.25" customHeight="1">
      <c r="A71" s="57"/>
      <c r="B71" s="11"/>
      <c r="C71" s="12"/>
      <c r="D71" s="12"/>
      <c r="E71" s="12"/>
      <c r="F71" s="13"/>
      <c r="G71" s="14"/>
      <c r="H71" s="10"/>
      <c r="I71" s="10"/>
      <c r="J71" s="10"/>
      <c r="K71" s="10"/>
      <c r="L71" s="10"/>
      <c r="M71" s="10"/>
      <c r="N71" s="10"/>
    </row>
    <row r="72" ht="12" customHeight="1">
      <c r="A72" s="58"/>
    </row>
  </sheetData>
  <sheetProtection/>
  <mergeCells count="10">
    <mergeCell ref="A3:N3"/>
    <mergeCell ref="A4:N4"/>
    <mergeCell ref="A6:A7"/>
    <mergeCell ref="B6:C6"/>
    <mergeCell ref="D6:D7"/>
    <mergeCell ref="E6:E7"/>
    <mergeCell ref="F6:F7"/>
    <mergeCell ref="G6:K6"/>
    <mergeCell ref="L6:M6"/>
    <mergeCell ref="N6:N7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72"/>
  <sheetViews>
    <sheetView zoomScale="93" zoomScaleNormal="93" zoomScaleSheetLayoutView="100" zoomScalePageLayoutView="0" workbookViewId="0" topLeftCell="A1">
      <selection activeCell="H15" sqref="H15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s="2" customFormat="1" ht="17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66"/>
      <c r="L1" s="67"/>
      <c r="N1" s="16" t="s">
        <v>64</v>
      </c>
    </row>
    <row r="2" spans="1:14" s="2" customFormat="1" ht="17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16" t="s">
        <v>61</v>
      </c>
    </row>
    <row r="3" spans="1:14" s="3" customFormat="1" ht="17.25" customHeight="1">
      <c r="A3" s="116" t="s">
        <v>60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s="4" customFormat="1" ht="17.25" customHeight="1">
      <c r="A4" s="118" t="s">
        <v>71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7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5"/>
      <c r="M5" s="5"/>
      <c r="N5" s="7" t="s">
        <v>4</v>
      </c>
    </row>
    <row r="6" spans="1:14" ht="25.5" customHeight="1">
      <c r="A6" s="117" t="s">
        <v>13</v>
      </c>
      <c r="B6" s="117" t="s">
        <v>14</v>
      </c>
      <c r="C6" s="117"/>
      <c r="D6" s="117" t="s">
        <v>22</v>
      </c>
      <c r="E6" s="117" t="s">
        <v>23</v>
      </c>
      <c r="F6" s="117" t="s">
        <v>9</v>
      </c>
      <c r="G6" s="117" t="s">
        <v>15</v>
      </c>
      <c r="H6" s="117"/>
      <c r="I6" s="117"/>
      <c r="J6" s="117"/>
      <c r="K6" s="117"/>
      <c r="L6" s="117" t="s">
        <v>19</v>
      </c>
      <c r="M6" s="117"/>
      <c r="N6" s="117" t="s">
        <v>21</v>
      </c>
    </row>
    <row r="7" spans="1:14" ht="38.25">
      <c r="A7" s="117"/>
      <c r="B7" s="22" t="s">
        <v>12</v>
      </c>
      <c r="C7" s="8" t="s">
        <v>5</v>
      </c>
      <c r="D7" s="117"/>
      <c r="E7" s="117"/>
      <c r="F7" s="117"/>
      <c r="G7" s="22" t="s">
        <v>16</v>
      </c>
      <c r="H7" s="22" t="s">
        <v>17</v>
      </c>
      <c r="I7" s="22" t="s">
        <v>10</v>
      </c>
      <c r="J7" s="22" t="s">
        <v>18</v>
      </c>
      <c r="K7" s="22" t="s">
        <v>11</v>
      </c>
      <c r="L7" s="22" t="s">
        <v>12</v>
      </c>
      <c r="M7" s="22" t="s">
        <v>20</v>
      </c>
      <c r="N7" s="117"/>
    </row>
    <row r="8" spans="1:14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9" spans="1:14" ht="15.75" customHeight="1">
      <c r="A9" s="59" t="s">
        <v>24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ht="15.75" customHeight="1">
      <c r="A10" s="27" t="s">
        <v>25</v>
      </c>
      <c r="B10" s="43"/>
      <c r="C10" s="43"/>
      <c r="D10" s="43"/>
      <c r="E10" s="43"/>
      <c r="F10" s="43"/>
      <c r="G10" s="43"/>
      <c r="H10" s="43"/>
      <c r="I10" s="44"/>
      <c r="J10" s="44"/>
      <c r="K10" s="43"/>
      <c r="L10" s="43"/>
      <c r="M10" s="43"/>
      <c r="N10" s="45"/>
    </row>
    <row r="11" spans="1:16" s="54" customFormat="1" ht="15.75" customHeight="1">
      <c r="A11" s="38" t="s">
        <v>38</v>
      </c>
      <c r="B11" s="23">
        <v>1349880</v>
      </c>
      <c r="C11" s="48">
        <v>1238081</v>
      </c>
      <c r="D11" s="49">
        <v>37792</v>
      </c>
      <c r="E11" s="50">
        <v>44270</v>
      </c>
      <c r="F11" s="51">
        <v>404032</v>
      </c>
      <c r="G11" s="52">
        <v>0</v>
      </c>
      <c r="H11" s="52">
        <v>44876</v>
      </c>
      <c r="I11" s="52">
        <v>-5419</v>
      </c>
      <c r="J11" s="52">
        <v>0</v>
      </c>
      <c r="K11" s="52">
        <v>5190</v>
      </c>
      <c r="L11" s="52">
        <v>385679.4511</v>
      </c>
      <c r="M11" s="52">
        <v>353737</v>
      </c>
      <c r="N11" s="53">
        <v>0</v>
      </c>
      <c r="P11" s="1"/>
    </row>
    <row r="12" spans="1:14" ht="15.75" customHeight="1">
      <c r="A12" s="26" t="s">
        <v>26</v>
      </c>
      <c r="B12" s="46">
        <v>1349880</v>
      </c>
      <c r="C12" s="46">
        <v>1238081</v>
      </c>
      <c r="D12" s="46" t="s">
        <v>0</v>
      </c>
      <c r="E12" s="46" t="s">
        <v>0</v>
      </c>
      <c r="F12" s="46">
        <v>404032</v>
      </c>
      <c r="G12" s="46">
        <v>0</v>
      </c>
      <c r="H12" s="46">
        <v>44876</v>
      </c>
      <c r="I12" s="46">
        <v>-5419</v>
      </c>
      <c r="J12" s="46">
        <v>0</v>
      </c>
      <c r="K12" s="46">
        <v>5190</v>
      </c>
      <c r="L12" s="46">
        <v>385679.4511</v>
      </c>
      <c r="M12" s="46">
        <v>353737</v>
      </c>
      <c r="N12" s="47">
        <v>0</v>
      </c>
    </row>
    <row r="13" spans="1:14" ht="15.75" customHeight="1">
      <c r="A13" s="41" t="s">
        <v>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5"/>
    </row>
    <row r="14" spans="1:16" s="54" customFormat="1" ht="22.5">
      <c r="A14" s="55" t="s">
        <v>39</v>
      </c>
      <c r="B14" s="68">
        <v>472951</v>
      </c>
      <c r="C14" s="68">
        <v>472951</v>
      </c>
      <c r="D14" s="68" t="s">
        <v>1</v>
      </c>
      <c r="E14" s="68" t="s">
        <v>1</v>
      </c>
      <c r="F14" s="69">
        <v>0</v>
      </c>
      <c r="G14" s="68">
        <v>0</v>
      </c>
      <c r="H14" s="68">
        <v>29793</v>
      </c>
      <c r="I14" s="68">
        <v>0</v>
      </c>
      <c r="J14" s="68">
        <v>29793</v>
      </c>
      <c r="K14" s="68">
        <v>0</v>
      </c>
      <c r="L14" s="68">
        <v>0</v>
      </c>
      <c r="M14" s="68">
        <v>0</v>
      </c>
      <c r="N14" s="107">
        <v>0</v>
      </c>
      <c r="P14" s="1"/>
    </row>
    <row r="15" spans="1:16" s="54" customFormat="1" ht="22.5">
      <c r="A15" s="55" t="s">
        <v>65</v>
      </c>
      <c r="B15" s="68">
        <v>3196</v>
      </c>
      <c r="C15" s="68">
        <v>3196</v>
      </c>
      <c r="D15" s="68" t="s">
        <v>1</v>
      </c>
      <c r="E15" s="68" t="s">
        <v>1</v>
      </c>
      <c r="F15" s="69">
        <v>0</v>
      </c>
      <c r="G15" s="68">
        <v>0</v>
      </c>
      <c r="H15" s="68">
        <v>3196</v>
      </c>
      <c r="I15" s="68">
        <v>0</v>
      </c>
      <c r="J15" s="68">
        <v>3196</v>
      </c>
      <c r="K15" s="68">
        <v>0</v>
      </c>
      <c r="L15" s="68">
        <v>0</v>
      </c>
      <c r="M15" s="68">
        <v>0</v>
      </c>
      <c r="N15" s="107">
        <v>0</v>
      </c>
      <c r="P15" s="1"/>
    </row>
    <row r="16" spans="1:16" s="54" customFormat="1" ht="15.75" customHeight="1">
      <c r="A16" s="56" t="s">
        <v>40</v>
      </c>
      <c r="B16" s="70">
        <v>150000000</v>
      </c>
      <c r="C16" s="70">
        <v>150000000</v>
      </c>
      <c r="D16" s="71">
        <v>38764</v>
      </c>
      <c r="E16" s="71">
        <v>47557</v>
      </c>
      <c r="F16" s="70">
        <v>131925610</v>
      </c>
      <c r="G16" s="68">
        <v>0</v>
      </c>
      <c r="H16" s="68">
        <v>4066115</v>
      </c>
      <c r="I16" s="68">
        <v>0</v>
      </c>
      <c r="J16" s="68">
        <v>0</v>
      </c>
      <c r="K16" s="68">
        <v>0</v>
      </c>
      <c r="L16" s="68">
        <v>127859495</v>
      </c>
      <c r="M16" s="68">
        <v>127859495</v>
      </c>
      <c r="N16" s="107">
        <v>0</v>
      </c>
      <c r="P16" s="1"/>
    </row>
    <row r="17" spans="1:16" s="54" customFormat="1" ht="15.75" customHeight="1">
      <c r="A17" s="56" t="s">
        <v>41</v>
      </c>
      <c r="B17" s="70">
        <v>7019240</v>
      </c>
      <c r="C17" s="70">
        <v>7019240</v>
      </c>
      <c r="D17" s="71">
        <v>38694</v>
      </c>
      <c r="E17" s="71">
        <v>43723</v>
      </c>
      <c r="F17" s="70">
        <v>1654522</v>
      </c>
      <c r="G17" s="68">
        <v>0</v>
      </c>
      <c r="H17" s="68">
        <v>50625</v>
      </c>
      <c r="I17" s="68">
        <v>0</v>
      </c>
      <c r="J17" s="68">
        <v>0</v>
      </c>
      <c r="K17" s="68">
        <v>456</v>
      </c>
      <c r="L17" s="68">
        <v>1603897</v>
      </c>
      <c r="M17" s="68">
        <v>1603897</v>
      </c>
      <c r="N17" s="107">
        <v>0</v>
      </c>
      <c r="P17" s="1"/>
    </row>
    <row r="18" spans="1:16" s="54" customFormat="1" ht="15.75" customHeight="1">
      <c r="A18" s="56" t="s">
        <v>42</v>
      </c>
      <c r="B18" s="70">
        <v>4590023</v>
      </c>
      <c r="C18" s="70">
        <v>4590023</v>
      </c>
      <c r="D18" s="71">
        <v>35723</v>
      </c>
      <c r="E18" s="71">
        <v>44756</v>
      </c>
      <c r="F18" s="70">
        <v>1606848</v>
      </c>
      <c r="G18" s="68">
        <v>0</v>
      </c>
      <c r="H18" s="68">
        <v>138959</v>
      </c>
      <c r="I18" s="68">
        <v>0</v>
      </c>
      <c r="J18" s="68">
        <v>0</v>
      </c>
      <c r="K18" s="68">
        <v>1251</v>
      </c>
      <c r="L18" s="68">
        <v>1467889</v>
      </c>
      <c r="M18" s="68">
        <v>1467889</v>
      </c>
      <c r="N18" s="107">
        <v>0</v>
      </c>
      <c r="P18" s="1"/>
    </row>
    <row r="19" spans="1:16" s="54" customFormat="1" ht="15.75" customHeight="1">
      <c r="A19" s="56" t="s">
        <v>38</v>
      </c>
      <c r="B19" s="70">
        <v>18620142</v>
      </c>
      <c r="C19" s="70">
        <v>18620142</v>
      </c>
      <c r="D19" s="71">
        <v>36259</v>
      </c>
      <c r="E19" s="71">
        <v>44286</v>
      </c>
      <c r="F19" s="70">
        <v>5979266</v>
      </c>
      <c r="G19" s="68">
        <v>0</v>
      </c>
      <c r="H19" s="68">
        <v>664363</v>
      </c>
      <c r="I19" s="68">
        <v>0</v>
      </c>
      <c r="J19" s="68">
        <v>0</v>
      </c>
      <c r="K19" s="68">
        <v>0</v>
      </c>
      <c r="L19" s="68">
        <v>5314903</v>
      </c>
      <c r="M19" s="68">
        <v>5314903</v>
      </c>
      <c r="N19" s="107">
        <v>0</v>
      </c>
      <c r="P19" s="1"/>
    </row>
    <row r="20" spans="1:16" s="54" customFormat="1" ht="15.75" customHeight="1">
      <c r="A20" s="56" t="s">
        <v>43</v>
      </c>
      <c r="B20" s="70">
        <v>2900000000</v>
      </c>
      <c r="C20" s="70">
        <v>2900000000</v>
      </c>
      <c r="D20" s="71">
        <v>39842</v>
      </c>
      <c r="E20" s="71">
        <v>45950</v>
      </c>
      <c r="F20" s="70">
        <v>700000000</v>
      </c>
      <c r="G20" s="68">
        <v>0</v>
      </c>
      <c r="H20" s="68">
        <v>0</v>
      </c>
      <c r="I20" s="68">
        <v>0</v>
      </c>
      <c r="J20" s="68">
        <v>0</v>
      </c>
      <c r="K20" s="68">
        <v>16875000</v>
      </c>
      <c r="L20" s="68">
        <v>700000000</v>
      </c>
      <c r="M20" s="68">
        <v>700000000</v>
      </c>
      <c r="N20" s="107">
        <v>0</v>
      </c>
      <c r="P20" s="1"/>
    </row>
    <row r="21" spans="1:16" s="54" customFormat="1" ht="15.75" customHeight="1">
      <c r="A21" s="56" t="s">
        <v>44</v>
      </c>
      <c r="B21" s="70">
        <v>750000000</v>
      </c>
      <c r="C21" s="70">
        <v>750000000</v>
      </c>
      <c r="D21" s="71">
        <v>40127</v>
      </c>
      <c r="E21" s="71">
        <v>45742</v>
      </c>
      <c r="F21" s="70">
        <v>225000000</v>
      </c>
      <c r="G21" s="68">
        <v>0</v>
      </c>
      <c r="H21" s="68">
        <v>0</v>
      </c>
      <c r="I21" s="68">
        <v>0</v>
      </c>
      <c r="J21" s="68">
        <v>0</v>
      </c>
      <c r="K21" s="68">
        <v>3121500</v>
      </c>
      <c r="L21" s="68">
        <v>225000000</v>
      </c>
      <c r="M21" s="68">
        <v>225000000</v>
      </c>
      <c r="N21" s="107">
        <v>0</v>
      </c>
      <c r="P21" s="1"/>
    </row>
    <row r="22" spans="1:16" s="54" customFormat="1" ht="15.75" customHeight="1">
      <c r="A22" s="62" t="s">
        <v>45</v>
      </c>
      <c r="B22" s="70">
        <v>200000000</v>
      </c>
      <c r="C22" s="70">
        <v>200000000</v>
      </c>
      <c r="D22" s="71">
        <v>42080</v>
      </c>
      <c r="E22" s="71" t="s">
        <v>2</v>
      </c>
      <c r="F22" s="70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107">
        <v>200000000</v>
      </c>
      <c r="P22" s="1"/>
    </row>
    <row r="23" spans="1:16" s="54" customFormat="1" ht="15.75" customHeight="1">
      <c r="A23" s="62" t="s">
        <v>46</v>
      </c>
      <c r="B23" s="70">
        <v>25000000</v>
      </c>
      <c r="C23" s="70">
        <v>25000000</v>
      </c>
      <c r="D23" s="72">
        <v>39962</v>
      </c>
      <c r="E23" s="72">
        <v>45441</v>
      </c>
      <c r="F23" s="70">
        <v>20000000</v>
      </c>
      <c r="G23" s="68">
        <v>0</v>
      </c>
      <c r="H23" s="68">
        <v>2500000</v>
      </c>
      <c r="I23" s="68">
        <v>0</v>
      </c>
      <c r="J23" s="68">
        <v>0</v>
      </c>
      <c r="K23" s="68">
        <v>932000</v>
      </c>
      <c r="L23" s="68">
        <v>17500000</v>
      </c>
      <c r="M23" s="68">
        <v>17500000</v>
      </c>
      <c r="N23" s="107">
        <v>0</v>
      </c>
      <c r="P23" s="1"/>
    </row>
    <row r="24" spans="1:16" s="54" customFormat="1" ht="15.75" customHeight="1">
      <c r="A24" s="62" t="s">
        <v>47</v>
      </c>
      <c r="B24" s="70">
        <v>400000000</v>
      </c>
      <c r="C24" s="70">
        <v>400000000</v>
      </c>
      <c r="D24" s="71">
        <v>40109</v>
      </c>
      <c r="E24" s="71">
        <v>44561</v>
      </c>
      <c r="F24" s="70">
        <v>260000000</v>
      </c>
      <c r="G24" s="68">
        <v>0</v>
      </c>
      <c r="H24" s="68">
        <v>40000000</v>
      </c>
      <c r="I24" s="68">
        <v>0</v>
      </c>
      <c r="J24" s="68">
        <v>0</v>
      </c>
      <c r="K24" s="68">
        <v>5442000</v>
      </c>
      <c r="L24" s="68">
        <v>220000000</v>
      </c>
      <c r="M24" s="68">
        <v>220000000</v>
      </c>
      <c r="N24" s="107">
        <v>0</v>
      </c>
      <c r="P24" s="1"/>
    </row>
    <row r="25" spans="1:16" s="54" customFormat="1" ht="22.5">
      <c r="A25" s="63" t="s">
        <v>48</v>
      </c>
      <c r="B25" s="70">
        <v>100000000</v>
      </c>
      <c r="C25" s="70">
        <v>100000000</v>
      </c>
      <c r="D25" s="71">
        <v>40267</v>
      </c>
      <c r="E25" s="71">
        <v>43612</v>
      </c>
      <c r="F25" s="70">
        <v>45454546</v>
      </c>
      <c r="G25" s="68">
        <v>0</v>
      </c>
      <c r="H25" s="68">
        <v>9090909</v>
      </c>
      <c r="I25" s="68">
        <v>0</v>
      </c>
      <c r="J25" s="68">
        <v>0</v>
      </c>
      <c r="K25" s="68">
        <v>22853</v>
      </c>
      <c r="L25" s="68">
        <v>36363637</v>
      </c>
      <c r="M25" s="68">
        <v>36363637</v>
      </c>
      <c r="N25" s="107">
        <v>0</v>
      </c>
      <c r="P25" s="1"/>
    </row>
    <row r="26" spans="1:16" s="54" customFormat="1" ht="12.75">
      <c r="A26" s="56" t="s">
        <v>63</v>
      </c>
      <c r="B26" s="70">
        <v>7019240</v>
      </c>
      <c r="C26" s="70">
        <v>7019240</v>
      </c>
      <c r="D26" s="71">
        <v>38694</v>
      </c>
      <c r="E26" s="71">
        <v>43723</v>
      </c>
      <c r="F26" s="70">
        <v>1551629</v>
      </c>
      <c r="G26" s="68">
        <v>0</v>
      </c>
      <c r="H26" s="68">
        <v>334250</v>
      </c>
      <c r="I26" s="68">
        <v>0</v>
      </c>
      <c r="J26" s="68">
        <v>0</v>
      </c>
      <c r="K26" s="68">
        <v>1321</v>
      </c>
      <c r="L26" s="68">
        <v>1217379</v>
      </c>
      <c r="M26" s="68">
        <v>1217379</v>
      </c>
      <c r="N26" s="107">
        <v>0</v>
      </c>
      <c r="P26" s="1"/>
    </row>
    <row r="27" spans="1:16" s="54" customFormat="1" ht="15.75" customHeight="1">
      <c r="A27" s="63" t="s">
        <v>49</v>
      </c>
      <c r="B27" s="70">
        <v>19329312</v>
      </c>
      <c r="C27" s="70">
        <v>19329312</v>
      </c>
      <c r="D27" s="71">
        <v>42766</v>
      </c>
      <c r="E27" s="71">
        <v>51089</v>
      </c>
      <c r="F27" s="70">
        <v>0</v>
      </c>
      <c r="G27" s="68">
        <v>0</v>
      </c>
      <c r="H27" s="68">
        <v>458734</v>
      </c>
      <c r="I27" s="68">
        <v>0</v>
      </c>
      <c r="J27" s="68">
        <v>19329312</v>
      </c>
      <c r="K27" s="68">
        <v>0</v>
      </c>
      <c r="L27" s="68">
        <v>18870578</v>
      </c>
      <c r="M27" s="68">
        <v>18870578</v>
      </c>
      <c r="N27" s="107">
        <v>0</v>
      </c>
      <c r="P27" s="1"/>
    </row>
    <row r="28" spans="1:16" s="32" customFormat="1" ht="15.75" customHeight="1">
      <c r="A28" s="26" t="s">
        <v>27</v>
      </c>
      <c r="B28" s="73">
        <v>4581577957</v>
      </c>
      <c r="C28" s="73">
        <v>4581577957</v>
      </c>
      <c r="D28" s="73" t="s">
        <v>0</v>
      </c>
      <c r="E28" s="73" t="s">
        <v>0</v>
      </c>
      <c r="F28" s="73">
        <v>1393172421</v>
      </c>
      <c r="G28" s="73">
        <v>0</v>
      </c>
      <c r="H28" s="73">
        <v>57303955</v>
      </c>
      <c r="I28" s="73">
        <v>0</v>
      </c>
      <c r="J28" s="73">
        <v>19329312</v>
      </c>
      <c r="K28" s="73">
        <v>26396381</v>
      </c>
      <c r="L28" s="73">
        <v>1355197778</v>
      </c>
      <c r="M28" s="73">
        <v>1355197778</v>
      </c>
      <c r="N28" s="73">
        <v>200000000</v>
      </c>
      <c r="P28" s="1"/>
    </row>
    <row r="29" spans="1:14" ht="15.75" customHeight="1">
      <c r="A29" s="41" t="s">
        <v>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5"/>
    </row>
    <row r="30" spans="1:14" s="24" customFormat="1" ht="15.75" customHeight="1">
      <c r="A30" s="29" t="s">
        <v>41</v>
      </c>
      <c r="B30" s="74">
        <v>9591610</v>
      </c>
      <c r="C30" s="74">
        <v>8584633</v>
      </c>
      <c r="D30" s="75">
        <v>38694</v>
      </c>
      <c r="E30" s="75">
        <v>43296</v>
      </c>
      <c r="F30" s="74">
        <v>1345529</v>
      </c>
      <c r="G30" s="76">
        <v>0</v>
      </c>
      <c r="H30" s="76">
        <v>0</v>
      </c>
      <c r="I30" s="76">
        <v>-76110</v>
      </c>
      <c r="J30" s="76">
        <v>0</v>
      </c>
      <c r="K30" s="76">
        <v>9603</v>
      </c>
      <c r="L30" s="76">
        <v>1418321.8487</v>
      </c>
      <c r="M30" s="76">
        <v>1269419</v>
      </c>
      <c r="N30" s="108">
        <v>0</v>
      </c>
    </row>
    <row r="31" spans="1:14" s="24" customFormat="1" ht="15.75" customHeight="1">
      <c r="A31" s="28" t="s">
        <v>49</v>
      </c>
      <c r="B31" s="77">
        <v>9591610</v>
      </c>
      <c r="C31" s="74">
        <v>8584633</v>
      </c>
      <c r="D31" s="78">
        <v>38694</v>
      </c>
      <c r="E31" s="78">
        <v>43298</v>
      </c>
      <c r="F31" s="77">
        <v>1281456</v>
      </c>
      <c r="G31" s="79">
        <v>0</v>
      </c>
      <c r="H31" s="79">
        <v>431134</v>
      </c>
      <c r="I31" s="79">
        <v>-50143</v>
      </c>
      <c r="J31" s="79">
        <v>0</v>
      </c>
      <c r="K31" s="79">
        <v>10080</v>
      </c>
      <c r="L31" s="76">
        <v>894039.9967</v>
      </c>
      <c r="M31" s="76">
        <v>800179</v>
      </c>
      <c r="N31" s="109">
        <v>0</v>
      </c>
    </row>
    <row r="32" spans="1:14" s="24" customFormat="1" ht="15.75" customHeight="1">
      <c r="A32" s="28" t="s">
        <v>50</v>
      </c>
      <c r="B32" s="77">
        <v>9318877</v>
      </c>
      <c r="C32" s="74">
        <v>8340533</v>
      </c>
      <c r="D32" s="78">
        <v>33764</v>
      </c>
      <c r="E32" s="78">
        <v>44889</v>
      </c>
      <c r="F32" s="77">
        <v>2210150</v>
      </c>
      <c r="G32" s="79">
        <v>0</v>
      </c>
      <c r="H32" s="79">
        <v>0</v>
      </c>
      <c r="I32" s="79">
        <v>-125017</v>
      </c>
      <c r="J32" s="79">
        <v>0</v>
      </c>
      <c r="K32" s="79">
        <v>0</v>
      </c>
      <c r="L32" s="76">
        <v>2329719.1009</v>
      </c>
      <c r="M32" s="76">
        <v>2085133</v>
      </c>
      <c r="N32" s="109">
        <v>0</v>
      </c>
    </row>
    <row r="33" spans="1:14" s="24" customFormat="1" ht="15.75" customHeight="1">
      <c r="A33" s="28" t="s">
        <v>51</v>
      </c>
      <c r="B33" s="77">
        <v>15927358</v>
      </c>
      <c r="C33" s="74">
        <v>14255221</v>
      </c>
      <c r="D33" s="78">
        <v>35723</v>
      </c>
      <c r="E33" s="78">
        <v>45487</v>
      </c>
      <c r="F33" s="77">
        <v>3517154</v>
      </c>
      <c r="G33" s="79">
        <v>0</v>
      </c>
      <c r="H33" s="79">
        <v>431474</v>
      </c>
      <c r="I33" s="79">
        <v>-176588</v>
      </c>
      <c r="J33" s="79">
        <v>0</v>
      </c>
      <c r="K33" s="79">
        <v>32300</v>
      </c>
      <c r="L33" s="76">
        <v>3250328.4916</v>
      </c>
      <c r="M33" s="76">
        <v>2909092</v>
      </c>
      <c r="N33" s="109">
        <v>0</v>
      </c>
    </row>
    <row r="34" spans="1:14" s="24" customFormat="1" ht="15.75" customHeight="1">
      <c r="A34" s="25" t="s">
        <v>52</v>
      </c>
      <c r="B34" s="80">
        <v>2208542</v>
      </c>
      <c r="C34" s="74">
        <v>1976678</v>
      </c>
      <c r="D34" s="81">
        <v>36879</v>
      </c>
      <c r="E34" s="81">
        <v>42809</v>
      </c>
      <c r="F34" s="80">
        <v>87981</v>
      </c>
      <c r="G34" s="82">
        <v>0</v>
      </c>
      <c r="H34" s="82">
        <v>87237</v>
      </c>
      <c r="I34" s="82">
        <v>-744</v>
      </c>
      <c r="J34" s="82">
        <v>0</v>
      </c>
      <c r="K34" s="82">
        <v>680</v>
      </c>
      <c r="L34" s="82">
        <v>0</v>
      </c>
      <c r="M34" s="76">
        <v>0</v>
      </c>
      <c r="N34" s="110">
        <v>0</v>
      </c>
    </row>
    <row r="35" spans="1:14" ht="15.75" customHeight="1">
      <c r="A35" s="26" t="s">
        <v>6</v>
      </c>
      <c r="B35" s="73">
        <v>46637997</v>
      </c>
      <c r="C35" s="73">
        <v>41741698</v>
      </c>
      <c r="D35" s="73" t="s">
        <v>0</v>
      </c>
      <c r="E35" s="73" t="s">
        <v>0</v>
      </c>
      <c r="F35" s="73">
        <v>8442270</v>
      </c>
      <c r="G35" s="73">
        <v>0</v>
      </c>
      <c r="H35" s="73">
        <v>949845</v>
      </c>
      <c r="I35" s="73">
        <v>-428602</v>
      </c>
      <c r="J35" s="73">
        <v>0</v>
      </c>
      <c r="K35" s="73">
        <v>52663</v>
      </c>
      <c r="L35" s="73">
        <v>7892409.437899999</v>
      </c>
      <c r="M35" s="73">
        <v>7063823</v>
      </c>
      <c r="N35" s="73">
        <v>0</v>
      </c>
    </row>
    <row r="36" spans="1:14" ht="15.75" customHeight="1">
      <c r="A36" s="41" t="s">
        <v>28</v>
      </c>
      <c r="B36" s="42"/>
      <c r="C36" s="42"/>
      <c r="D36" s="42"/>
      <c r="E36" s="42"/>
      <c r="F36" s="42"/>
      <c r="G36" s="43"/>
      <c r="H36" s="43"/>
      <c r="I36" s="43"/>
      <c r="J36" s="43"/>
      <c r="K36" s="43"/>
      <c r="L36" s="43"/>
      <c r="M36" s="43"/>
      <c r="N36" s="45"/>
    </row>
    <row r="37" spans="1:14" s="24" customFormat="1" ht="22.5">
      <c r="A37" s="64" t="s">
        <v>53</v>
      </c>
      <c r="B37" s="82">
        <v>120822030</v>
      </c>
      <c r="C37" s="82">
        <v>149328921</v>
      </c>
      <c r="D37" s="83">
        <v>40053</v>
      </c>
      <c r="E37" s="83">
        <v>42725</v>
      </c>
      <c r="F37" s="84">
        <v>154031145</v>
      </c>
      <c r="G37" s="82">
        <v>0</v>
      </c>
      <c r="H37" s="82">
        <v>0</v>
      </c>
      <c r="I37" s="82">
        <v>-4702224</v>
      </c>
      <c r="J37" s="82">
        <v>0</v>
      </c>
      <c r="K37" s="82">
        <v>235104</v>
      </c>
      <c r="L37" s="82">
        <v>120822029.98110001</v>
      </c>
      <c r="M37" s="82">
        <v>149328921</v>
      </c>
      <c r="N37" s="110">
        <v>0</v>
      </c>
    </row>
    <row r="38" spans="1:14" ht="15.75" customHeight="1">
      <c r="A38" s="26" t="s">
        <v>29</v>
      </c>
      <c r="B38" s="85">
        <v>120822030</v>
      </c>
      <c r="C38" s="85">
        <v>149328921</v>
      </c>
      <c r="D38" s="85" t="s">
        <v>0</v>
      </c>
      <c r="E38" s="85" t="s">
        <v>0</v>
      </c>
      <c r="F38" s="85">
        <v>154031145</v>
      </c>
      <c r="G38" s="85">
        <v>0</v>
      </c>
      <c r="H38" s="85">
        <v>0</v>
      </c>
      <c r="I38" s="85">
        <v>-4702224</v>
      </c>
      <c r="J38" s="85">
        <v>0</v>
      </c>
      <c r="K38" s="85">
        <v>235104</v>
      </c>
      <c r="L38" s="85">
        <v>120822029.98110001</v>
      </c>
      <c r="M38" s="85">
        <v>149328921</v>
      </c>
      <c r="N38" s="85">
        <v>0</v>
      </c>
    </row>
    <row r="39" spans="1:14" ht="15.75" customHeight="1" thickBot="1">
      <c r="A39" s="34" t="str">
        <f>"Total in "&amp;LEFT(A4,LEN(A4)-5)&amp;":"</f>
        <v>Total in January - May:</v>
      </c>
      <c r="B39" s="86" t="s">
        <v>0</v>
      </c>
      <c r="C39" s="87">
        <v>4773886657</v>
      </c>
      <c r="D39" s="87" t="s">
        <v>0</v>
      </c>
      <c r="E39" s="87" t="s">
        <v>0</v>
      </c>
      <c r="F39" s="87">
        <v>1556049868</v>
      </c>
      <c r="G39" s="87">
        <v>0</v>
      </c>
      <c r="H39" s="87">
        <v>58298676</v>
      </c>
      <c r="I39" s="87">
        <v>-5136245</v>
      </c>
      <c r="J39" s="87">
        <v>19329312</v>
      </c>
      <c r="K39" s="87">
        <v>26689338</v>
      </c>
      <c r="L39" s="86" t="s">
        <v>1</v>
      </c>
      <c r="M39" s="87">
        <v>1511944259</v>
      </c>
      <c r="N39" s="87">
        <v>200000000</v>
      </c>
    </row>
    <row r="40" spans="1:14" ht="15.75" customHeight="1">
      <c r="A40" s="33" t="s">
        <v>30</v>
      </c>
      <c r="B40" s="88"/>
      <c r="C40" s="88"/>
      <c r="D40" s="88"/>
      <c r="E40" s="88"/>
      <c r="F40" s="88"/>
      <c r="G40" s="89"/>
      <c r="H40" s="89"/>
      <c r="I40" s="89"/>
      <c r="J40" s="89"/>
      <c r="K40" s="89"/>
      <c r="L40" s="89"/>
      <c r="M40" s="89"/>
      <c r="N40" s="111"/>
    </row>
    <row r="41" spans="1:14" ht="15.75" customHeight="1">
      <c r="A41" s="41" t="s">
        <v>5</v>
      </c>
      <c r="B41" s="90"/>
      <c r="C41" s="90"/>
      <c r="D41" s="90"/>
      <c r="E41" s="90"/>
      <c r="F41" s="90"/>
      <c r="G41" s="90"/>
      <c r="H41" s="91"/>
      <c r="I41" s="90"/>
      <c r="J41" s="90"/>
      <c r="K41" s="90"/>
      <c r="L41" s="90"/>
      <c r="M41" s="90"/>
      <c r="N41" s="112"/>
    </row>
    <row r="42" spans="1:14" ht="15.75" customHeight="1">
      <c r="A42" s="29" t="s">
        <v>54</v>
      </c>
      <c r="B42" s="76">
        <v>175</v>
      </c>
      <c r="C42" s="76">
        <v>175</v>
      </c>
      <c r="D42" s="92" t="s">
        <v>0</v>
      </c>
      <c r="E42" s="92" t="s">
        <v>0</v>
      </c>
      <c r="F42" s="92">
        <v>112</v>
      </c>
      <c r="G42" s="76">
        <v>0</v>
      </c>
      <c r="H42" s="76">
        <v>50</v>
      </c>
      <c r="I42" s="76">
        <v>0</v>
      </c>
      <c r="J42" s="76">
        <v>0</v>
      </c>
      <c r="K42" s="76">
        <v>0</v>
      </c>
      <c r="L42" s="76">
        <v>62</v>
      </c>
      <c r="M42" s="76">
        <v>62</v>
      </c>
      <c r="N42" s="108">
        <v>0</v>
      </c>
    </row>
    <row r="43" spans="1:14" ht="22.5">
      <c r="A43" s="30" t="s">
        <v>55</v>
      </c>
      <c r="B43" s="76">
        <v>99692</v>
      </c>
      <c r="C43" s="76">
        <v>99692</v>
      </c>
      <c r="D43" s="92" t="s">
        <v>0</v>
      </c>
      <c r="E43" s="92" t="s">
        <v>0</v>
      </c>
      <c r="F43" s="92">
        <v>57095</v>
      </c>
      <c r="G43" s="76">
        <v>0</v>
      </c>
      <c r="H43" s="76">
        <v>13058</v>
      </c>
      <c r="I43" s="76">
        <v>0</v>
      </c>
      <c r="J43" s="76">
        <v>1783</v>
      </c>
      <c r="K43" s="76">
        <v>0</v>
      </c>
      <c r="L43" s="76">
        <v>45820</v>
      </c>
      <c r="M43" s="76">
        <v>45820</v>
      </c>
      <c r="N43" s="108">
        <v>0</v>
      </c>
    </row>
    <row r="44" spans="1:14" ht="22.5">
      <c r="A44" s="30" t="s">
        <v>56</v>
      </c>
      <c r="B44" s="76">
        <v>42178691</v>
      </c>
      <c r="C44" s="76">
        <v>42178691</v>
      </c>
      <c r="D44" s="92" t="s">
        <v>0</v>
      </c>
      <c r="E44" s="92" t="s">
        <v>0</v>
      </c>
      <c r="F44" s="92">
        <v>28983053</v>
      </c>
      <c r="G44" s="76">
        <v>2799999</v>
      </c>
      <c r="H44" s="76">
        <v>899283</v>
      </c>
      <c r="I44" s="76">
        <v>0</v>
      </c>
      <c r="J44" s="76">
        <v>13504</v>
      </c>
      <c r="K44" s="76">
        <v>128887</v>
      </c>
      <c r="L44" s="76">
        <v>30897273</v>
      </c>
      <c r="M44" s="76">
        <v>30897273</v>
      </c>
      <c r="N44" s="108">
        <v>0</v>
      </c>
    </row>
    <row r="45" spans="1:14" ht="33.75">
      <c r="A45" s="30" t="s">
        <v>62</v>
      </c>
      <c r="B45" s="76">
        <v>538040</v>
      </c>
      <c r="C45" s="76">
        <v>538040</v>
      </c>
      <c r="D45" s="92" t="s">
        <v>0</v>
      </c>
      <c r="E45" s="92" t="s">
        <v>0</v>
      </c>
      <c r="F45" s="92">
        <v>166223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166223</v>
      </c>
      <c r="M45" s="76">
        <v>166223</v>
      </c>
      <c r="N45" s="108">
        <v>0</v>
      </c>
    </row>
    <row r="46" spans="1:14" s="32" customFormat="1" ht="15.75" customHeight="1">
      <c r="A46" s="26" t="s">
        <v>31</v>
      </c>
      <c r="B46" s="85">
        <v>42816598</v>
      </c>
      <c r="C46" s="85">
        <v>42816598</v>
      </c>
      <c r="D46" s="85" t="s">
        <v>0</v>
      </c>
      <c r="E46" s="85" t="s">
        <v>0</v>
      </c>
      <c r="F46" s="85">
        <v>29206483</v>
      </c>
      <c r="G46" s="85">
        <v>2799999</v>
      </c>
      <c r="H46" s="85">
        <v>912391</v>
      </c>
      <c r="I46" s="85">
        <v>0</v>
      </c>
      <c r="J46" s="85">
        <v>15287</v>
      </c>
      <c r="K46" s="85">
        <v>128887</v>
      </c>
      <c r="L46" s="85">
        <v>31109378</v>
      </c>
      <c r="M46" s="85">
        <v>31109378</v>
      </c>
      <c r="N46" s="85">
        <v>0</v>
      </c>
    </row>
    <row r="47" spans="1:14" s="32" customFormat="1" ht="15.75" customHeight="1" thickBot="1">
      <c r="A47" s="36" t="str">
        <f>"Total in "&amp;LEFT(A4,LEN(A4)-5)&amp;":"</f>
        <v>Total in January - May:</v>
      </c>
      <c r="B47" s="93" t="s">
        <v>0</v>
      </c>
      <c r="C47" s="94">
        <v>42816598</v>
      </c>
      <c r="D47" s="94" t="s">
        <v>0</v>
      </c>
      <c r="E47" s="94" t="s">
        <v>0</v>
      </c>
      <c r="F47" s="94">
        <v>29206483</v>
      </c>
      <c r="G47" s="94">
        <v>2799999</v>
      </c>
      <c r="H47" s="94">
        <v>912391</v>
      </c>
      <c r="I47" s="94">
        <v>0</v>
      </c>
      <c r="J47" s="94">
        <v>15287</v>
      </c>
      <c r="K47" s="94">
        <v>128887</v>
      </c>
      <c r="L47" s="93" t="s">
        <v>1</v>
      </c>
      <c r="M47" s="94">
        <v>31109378</v>
      </c>
      <c r="N47" s="94">
        <v>0</v>
      </c>
    </row>
    <row r="48" spans="1:14" ht="15.75" customHeight="1">
      <c r="A48" s="33" t="s">
        <v>66</v>
      </c>
      <c r="B48" s="88"/>
      <c r="C48" s="88"/>
      <c r="D48" s="88"/>
      <c r="E48" s="88"/>
      <c r="F48" s="88"/>
      <c r="G48" s="89"/>
      <c r="H48" s="89"/>
      <c r="I48" s="89"/>
      <c r="J48" s="89"/>
      <c r="K48" s="89"/>
      <c r="L48" s="89"/>
      <c r="M48" s="89"/>
      <c r="N48" s="111"/>
    </row>
    <row r="49" spans="1:14" ht="15.75" customHeight="1">
      <c r="A49" s="41" t="s">
        <v>5</v>
      </c>
      <c r="B49" s="95"/>
      <c r="C49" s="95"/>
      <c r="D49" s="95"/>
      <c r="E49" s="95"/>
      <c r="F49" s="95"/>
      <c r="G49" s="96"/>
      <c r="H49" s="96"/>
      <c r="I49" s="96"/>
      <c r="J49" s="96"/>
      <c r="K49" s="96"/>
      <c r="L49" s="96"/>
      <c r="M49" s="96"/>
      <c r="N49" s="113"/>
    </row>
    <row r="50" spans="1:14" s="24" customFormat="1" ht="22.5">
      <c r="A50" s="31" t="s">
        <v>54</v>
      </c>
      <c r="B50" s="76">
        <v>4802</v>
      </c>
      <c r="C50" s="76">
        <v>4802</v>
      </c>
      <c r="D50" s="92" t="s">
        <v>0</v>
      </c>
      <c r="E50" s="92" t="s">
        <v>0</v>
      </c>
      <c r="F50" s="92">
        <v>1773</v>
      </c>
      <c r="G50" s="97">
        <v>0</v>
      </c>
      <c r="H50" s="97">
        <v>1303</v>
      </c>
      <c r="I50" s="97">
        <v>0</v>
      </c>
      <c r="J50" s="97">
        <v>1822</v>
      </c>
      <c r="K50" s="97">
        <v>0</v>
      </c>
      <c r="L50" s="97">
        <v>2292</v>
      </c>
      <c r="M50" s="97">
        <v>2292</v>
      </c>
      <c r="N50" s="114">
        <v>0</v>
      </c>
    </row>
    <row r="51" spans="1:14" s="24" customFormat="1" ht="22.5">
      <c r="A51" s="65" t="s">
        <v>58</v>
      </c>
      <c r="B51" s="76">
        <v>1336099</v>
      </c>
      <c r="C51" s="76">
        <v>1336099</v>
      </c>
      <c r="D51" s="92" t="s">
        <v>0</v>
      </c>
      <c r="E51" s="92" t="s">
        <v>0</v>
      </c>
      <c r="F51" s="92">
        <v>40510</v>
      </c>
      <c r="G51" s="97">
        <v>500000</v>
      </c>
      <c r="H51" s="97">
        <v>160130</v>
      </c>
      <c r="I51" s="97">
        <v>0</v>
      </c>
      <c r="J51" s="97">
        <v>0</v>
      </c>
      <c r="K51" s="97">
        <v>563</v>
      </c>
      <c r="L51" s="97">
        <v>380380</v>
      </c>
      <c r="M51" s="97">
        <v>380380</v>
      </c>
      <c r="N51" s="114">
        <v>0</v>
      </c>
    </row>
    <row r="52" spans="1:14" s="24" customFormat="1" ht="22.5">
      <c r="A52" s="31" t="s">
        <v>55</v>
      </c>
      <c r="B52" s="76">
        <v>59853886</v>
      </c>
      <c r="C52" s="76">
        <v>59853886</v>
      </c>
      <c r="D52" s="92" t="s">
        <v>0</v>
      </c>
      <c r="E52" s="92" t="s">
        <v>0</v>
      </c>
      <c r="F52" s="92">
        <v>37290228</v>
      </c>
      <c r="G52" s="97">
        <v>0</v>
      </c>
      <c r="H52" s="97">
        <v>186706</v>
      </c>
      <c r="I52" s="97">
        <v>0</v>
      </c>
      <c r="J52" s="97">
        <v>17551</v>
      </c>
      <c r="K52" s="97">
        <v>125945</v>
      </c>
      <c r="L52" s="97">
        <v>37121073</v>
      </c>
      <c r="M52" s="97">
        <v>37121073</v>
      </c>
      <c r="N52" s="114">
        <v>0</v>
      </c>
    </row>
    <row r="53" spans="1:14" s="24" customFormat="1" ht="22.5">
      <c r="A53" s="31" t="s">
        <v>56</v>
      </c>
      <c r="B53" s="76">
        <v>29142842</v>
      </c>
      <c r="C53" s="76">
        <v>29142842</v>
      </c>
      <c r="D53" s="92" t="s">
        <v>0</v>
      </c>
      <c r="E53" s="92" t="s">
        <v>0</v>
      </c>
      <c r="F53" s="92">
        <v>9855686</v>
      </c>
      <c r="G53" s="97">
        <v>0</v>
      </c>
      <c r="H53" s="97">
        <v>924865</v>
      </c>
      <c r="I53" s="97">
        <v>0</v>
      </c>
      <c r="J53" s="97">
        <v>3152</v>
      </c>
      <c r="K53" s="97">
        <v>47396</v>
      </c>
      <c r="L53" s="97">
        <v>8933973</v>
      </c>
      <c r="M53" s="97">
        <v>8933973</v>
      </c>
      <c r="N53" s="114">
        <v>0</v>
      </c>
    </row>
    <row r="54" spans="1:14" s="24" customFormat="1" ht="33.75">
      <c r="A54" s="31" t="s">
        <v>62</v>
      </c>
      <c r="B54" s="76">
        <v>1048373</v>
      </c>
      <c r="C54" s="76">
        <v>1048373</v>
      </c>
      <c r="D54" s="92" t="s">
        <v>0</v>
      </c>
      <c r="E54" s="92" t="s">
        <v>0</v>
      </c>
      <c r="F54" s="92">
        <v>345829</v>
      </c>
      <c r="G54" s="97">
        <v>0</v>
      </c>
      <c r="H54" s="97">
        <v>22105</v>
      </c>
      <c r="I54" s="97">
        <v>0</v>
      </c>
      <c r="J54" s="97">
        <v>-16</v>
      </c>
      <c r="K54" s="97">
        <v>6389</v>
      </c>
      <c r="L54" s="97">
        <v>323708</v>
      </c>
      <c r="M54" s="97">
        <v>323708</v>
      </c>
      <c r="N54" s="114">
        <v>0</v>
      </c>
    </row>
    <row r="55" spans="1:14" s="24" customFormat="1" ht="22.5">
      <c r="A55" s="31" t="s">
        <v>57</v>
      </c>
      <c r="B55" s="76">
        <v>101886846</v>
      </c>
      <c r="C55" s="76">
        <v>101886846</v>
      </c>
      <c r="D55" s="92" t="s">
        <v>0</v>
      </c>
      <c r="E55" s="92" t="s">
        <v>0</v>
      </c>
      <c r="F55" s="92">
        <v>95439457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  <c r="L55" s="97">
        <v>95439457</v>
      </c>
      <c r="M55" s="97">
        <v>95439457</v>
      </c>
      <c r="N55" s="114">
        <v>0</v>
      </c>
    </row>
    <row r="56" spans="1:14" s="24" customFormat="1" ht="33.75">
      <c r="A56" s="31" t="s">
        <v>59</v>
      </c>
      <c r="B56" s="98">
        <v>1678755336</v>
      </c>
      <c r="C56" s="98">
        <v>1678755336</v>
      </c>
      <c r="D56" s="99" t="s">
        <v>0</v>
      </c>
      <c r="E56" s="99" t="s">
        <v>0</v>
      </c>
      <c r="F56" s="99">
        <v>932664774</v>
      </c>
      <c r="G56" s="100">
        <v>25582730</v>
      </c>
      <c r="H56" s="100">
        <v>35717577</v>
      </c>
      <c r="I56" s="100">
        <v>0</v>
      </c>
      <c r="J56" s="100">
        <v>4</v>
      </c>
      <c r="K56" s="100">
        <v>1690823</v>
      </c>
      <c r="L56" s="100">
        <v>922529931</v>
      </c>
      <c r="M56" s="97">
        <v>922529931</v>
      </c>
      <c r="N56" s="115">
        <v>0</v>
      </c>
    </row>
    <row r="57" spans="1:14" ht="15.75" customHeight="1">
      <c r="A57" s="26" t="s">
        <v>27</v>
      </c>
      <c r="B57" s="85">
        <v>1872028184</v>
      </c>
      <c r="C57" s="85">
        <v>1872028184</v>
      </c>
      <c r="D57" s="85" t="s">
        <v>0</v>
      </c>
      <c r="E57" s="85" t="s">
        <v>0</v>
      </c>
      <c r="F57" s="85">
        <v>1075638257</v>
      </c>
      <c r="G57" s="101">
        <v>26082730</v>
      </c>
      <c r="H57" s="101">
        <v>37012686</v>
      </c>
      <c r="I57" s="101">
        <v>0</v>
      </c>
      <c r="J57" s="101">
        <v>22513</v>
      </c>
      <c r="K57" s="101">
        <v>1871116</v>
      </c>
      <c r="L57" s="101">
        <v>1064730814</v>
      </c>
      <c r="M57" s="101">
        <v>1064730814</v>
      </c>
      <c r="N57" s="101">
        <v>0</v>
      </c>
    </row>
    <row r="58" spans="1:14" ht="15.75" customHeight="1">
      <c r="A58" s="41" t="s">
        <v>7</v>
      </c>
      <c r="B58" s="95"/>
      <c r="C58" s="95"/>
      <c r="D58" s="95"/>
      <c r="E58" s="95"/>
      <c r="F58" s="95"/>
      <c r="G58" s="96"/>
      <c r="H58" s="96"/>
      <c r="I58" s="96"/>
      <c r="J58" s="96"/>
      <c r="K58" s="96"/>
      <c r="L58" s="96"/>
      <c r="M58" s="96"/>
      <c r="N58" s="113"/>
    </row>
    <row r="59" spans="1:14" ht="33.75">
      <c r="A59" s="65" t="s">
        <v>59</v>
      </c>
      <c r="B59" s="76" t="s">
        <v>0</v>
      </c>
      <c r="C59" s="76">
        <v>1825022</v>
      </c>
      <c r="D59" s="76" t="s">
        <v>0</v>
      </c>
      <c r="E59" s="76" t="s">
        <v>0</v>
      </c>
      <c r="F59" s="76">
        <v>498668</v>
      </c>
      <c r="G59" s="97">
        <v>0</v>
      </c>
      <c r="H59" s="97">
        <v>0</v>
      </c>
      <c r="I59" s="97">
        <v>-28208</v>
      </c>
      <c r="J59" s="97">
        <v>-1</v>
      </c>
      <c r="K59" s="97">
        <v>0</v>
      </c>
      <c r="L59" s="97">
        <v>525643.8407</v>
      </c>
      <c r="M59" s="97">
        <v>470459</v>
      </c>
      <c r="N59" s="114">
        <v>0</v>
      </c>
    </row>
    <row r="60" spans="1:14" s="32" customFormat="1" ht="15.75" customHeight="1">
      <c r="A60" s="26" t="s">
        <v>32</v>
      </c>
      <c r="B60" s="85" t="s">
        <v>0</v>
      </c>
      <c r="C60" s="85">
        <v>1825022</v>
      </c>
      <c r="D60" s="85" t="s">
        <v>0</v>
      </c>
      <c r="E60" s="85" t="s">
        <v>0</v>
      </c>
      <c r="F60" s="85">
        <v>498668</v>
      </c>
      <c r="G60" s="101">
        <v>0</v>
      </c>
      <c r="H60" s="101">
        <v>0</v>
      </c>
      <c r="I60" s="101">
        <v>-28208</v>
      </c>
      <c r="J60" s="101">
        <v>-1</v>
      </c>
      <c r="K60" s="101">
        <v>0</v>
      </c>
      <c r="L60" s="101">
        <v>525643.8407</v>
      </c>
      <c r="M60" s="101">
        <v>470459</v>
      </c>
      <c r="N60" s="101">
        <v>0</v>
      </c>
    </row>
    <row r="61" spans="1:14" s="35" customFormat="1" ht="15.75" customHeight="1" thickBot="1">
      <c r="A61" s="36" t="str">
        <f>"Total in "&amp;LEFT(A4,LEN(A4)-5)&amp;":"</f>
        <v>Total in January - May:</v>
      </c>
      <c r="B61" s="93" t="s">
        <v>0</v>
      </c>
      <c r="C61" s="94">
        <v>1873853206</v>
      </c>
      <c r="D61" s="94" t="s">
        <v>0</v>
      </c>
      <c r="E61" s="94" t="s">
        <v>0</v>
      </c>
      <c r="F61" s="94">
        <v>1076136925</v>
      </c>
      <c r="G61" s="94">
        <v>26082730</v>
      </c>
      <c r="H61" s="94">
        <v>37012686</v>
      </c>
      <c r="I61" s="94">
        <v>-28208</v>
      </c>
      <c r="J61" s="94">
        <v>22512</v>
      </c>
      <c r="K61" s="94">
        <v>1871116</v>
      </c>
      <c r="L61" s="93" t="s">
        <v>1</v>
      </c>
      <c r="M61" s="94">
        <v>1065201273</v>
      </c>
      <c r="N61" s="94">
        <v>0</v>
      </c>
    </row>
    <row r="62" spans="1:14" s="32" customFormat="1" ht="15.75" customHeight="1">
      <c r="A62" s="39" t="s">
        <v>33</v>
      </c>
      <c r="B62" s="102">
        <v>1349880</v>
      </c>
      <c r="C62" s="102">
        <v>1238081</v>
      </c>
      <c r="D62" s="102" t="s">
        <v>0</v>
      </c>
      <c r="E62" s="102" t="s">
        <v>0</v>
      </c>
      <c r="F62" s="102">
        <v>404032</v>
      </c>
      <c r="G62" s="102">
        <v>0</v>
      </c>
      <c r="H62" s="102">
        <v>44876</v>
      </c>
      <c r="I62" s="102">
        <v>-5419</v>
      </c>
      <c r="J62" s="102">
        <v>0</v>
      </c>
      <c r="K62" s="102">
        <v>5190</v>
      </c>
      <c r="L62" s="102">
        <v>385679.4511</v>
      </c>
      <c r="M62" s="102">
        <v>353737</v>
      </c>
      <c r="N62" s="102">
        <v>0</v>
      </c>
    </row>
    <row r="63" spans="1:14" s="32" customFormat="1" ht="15.75" customHeight="1">
      <c r="A63" s="26" t="s">
        <v>34</v>
      </c>
      <c r="B63" s="103">
        <v>6496422739</v>
      </c>
      <c r="C63" s="103">
        <v>6496422739</v>
      </c>
      <c r="D63" s="103" t="s">
        <v>0</v>
      </c>
      <c r="E63" s="103" t="s">
        <v>0</v>
      </c>
      <c r="F63" s="103">
        <v>2498017161</v>
      </c>
      <c r="G63" s="103">
        <v>28882729</v>
      </c>
      <c r="H63" s="103">
        <v>95229032</v>
      </c>
      <c r="I63" s="103">
        <v>0</v>
      </c>
      <c r="J63" s="103">
        <v>19367112</v>
      </c>
      <c r="K63" s="103">
        <v>28396384</v>
      </c>
      <c r="L63" s="103">
        <v>2451037970</v>
      </c>
      <c r="M63" s="103">
        <v>2451037970</v>
      </c>
      <c r="N63" s="103">
        <v>200000000</v>
      </c>
    </row>
    <row r="64" spans="1:14" s="32" customFormat="1" ht="15.75" customHeight="1">
      <c r="A64" s="26" t="s">
        <v>35</v>
      </c>
      <c r="B64" s="103">
        <v>46637997</v>
      </c>
      <c r="C64" s="103">
        <v>43566720</v>
      </c>
      <c r="D64" s="103" t="s">
        <v>0</v>
      </c>
      <c r="E64" s="103" t="s">
        <v>0</v>
      </c>
      <c r="F64" s="103">
        <v>8940938</v>
      </c>
      <c r="G64" s="103">
        <v>0</v>
      </c>
      <c r="H64" s="103">
        <v>949845</v>
      </c>
      <c r="I64" s="103">
        <v>-456810</v>
      </c>
      <c r="J64" s="103">
        <v>-1</v>
      </c>
      <c r="K64" s="103">
        <v>52663</v>
      </c>
      <c r="L64" s="103">
        <v>8418053.2786</v>
      </c>
      <c r="M64" s="103">
        <v>7534282</v>
      </c>
      <c r="N64" s="103">
        <v>0</v>
      </c>
    </row>
    <row r="65" spans="1:14" s="32" customFormat="1" ht="15.75" customHeight="1" thickBot="1">
      <c r="A65" s="40" t="s">
        <v>36</v>
      </c>
      <c r="B65" s="87">
        <v>120822030</v>
      </c>
      <c r="C65" s="87">
        <v>149328921</v>
      </c>
      <c r="D65" s="87" t="s">
        <v>0</v>
      </c>
      <c r="E65" s="87" t="s">
        <v>0</v>
      </c>
      <c r="F65" s="87">
        <v>154031145</v>
      </c>
      <c r="G65" s="87">
        <v>0</v>
      </c>
      <c r="H65" s="87">
        <v>0</v>
      </c>
      <c r="I65" s="87">
        <v>-4702224</v>
      </c>
      <c r="J65" s="87">
        <v>0</v>
      </c>
      <c r="K65" s="87">
        <v>235104</v>
      </c>
      <c r="L65" s="87">
        <v>120822029.98110001</v>
      </c>
      <c r="M65" s="87">
        <v>149328921</v>
      </c>
      <c r="N65" s="87">
        <v>0</v>
      </c>
    </row>
    <row r="66" spans="1:14" s="32" customFormat="1" ht="32.25" thickBot="1">
      <c r="A66" s="37" t="s">
        <v>37</v>
      </c>
      <c r="B66" s="104" t="s">
        <v>0</v>
      </c>
      <c r="C66" s="105">
        <v>6690556461</v>
      </c>
      <c r="D66" s="105" t="s">
        <v>0</v>
      </c>
      <c r="E66" s="105" t="s">
        <v>0</v>
      </c>
      <c r="F66" s="105">
        <v>2661393276</v>
      </c>
      <c r="G66" s="105">
        <v>28882729</v>
      </c>
      <c r="H66" s="105">
        <v>96223753</v>
      </c>
      <c r="I66" s="105">
        <v>-5164453</v>
      </c>
      <c r="J66" s="105">
        <v>19367111</v>
      </c>
      <c r="K66" s="105">
        <v>28689341</v>
      </c>
      <c r="L66" s="106" t="s">
        <v>1</v>
      </c>
      <c r="M66" s="105">
        <v>2608254910</v>
      </c>
      <c r="N66" s="105">
        <v>200000000</v>
      </c>
    </row>
    <row r="67" spans="1:14" ht="15.75" customHeight="1">
      <c r="A67" s="60" t="s">
        <v>8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7"/>
      <c r="M67" s="18"/>
      <c r="N67" s="18"/>
    </row>
    <row r="68" spans="1:14" ht="12.75">
      <c r="A68" s="61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7"/>
      <c r="M68" s="18"/>
      <c r="N68" s="18"/>
    </row>
    <row r="69" spans="1:14" ht="12.75">
      <c r="A69" s="19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7"/>
      <c r="M69" s="18"/>
      <c r="N69" s="18"/>
    </row>
    <row r="70" spans="1:14" ht="12.75">
      <c r="A70" s="19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7"/>
      <c r="M70" s="18"/>
      <c r="N70" s="18"/>
    </row>
    <row r="71" spans="1:14" ht="17.25" customHeight="1">
      <c r="A71" s="57"/>
      <c r="B71" s="11"/>
      <c r="C71" s="12"/>
      <c r="D71" s="12"/>
      <c r="E71" s="12"/>
      <c r="F71" s="13"/>
      <c r="G71" s="14"/>
      <c r="H71" s="10"/>
      <c r="I71" s="10"/>
      <c r="J71" s="10"/>
      <c r="K71" s="10"/>
      <c r="L71" s="10"/>
      <c r="M71" s="10"/>
      <c r="N71" s="10"/>
    </row>
    <row r="72" ht="12" customHeight="1">
      <c r="A72" s="58"/>
    </row>
  </sheetData>
  <sheetProtection/>
  <mergeCells count="10">
    <mergeCell ref="A3:N3"/>
    <mergeCell ref="A4:N4"/>
    <mergeCell ref="A6:A7"/>
    <mergeCell ref="B6:C6"/>
    <mergeCell ref="D6:D7"/>
    <mergeCell ref="E6:E7"/>
    <mergeCell ref="F6:F7"/>
    <mergeCell ref="G6:K6"/>
    <mergeCell ref="L6:M6"/>
    <mergeCell ref="N6:N7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2"/>
  <sheetViews>
    <sheetView zoomScale="93" zoomScaleNormal="93" zoomScaleSheetLayoutView="100" zoomScalePageLayoutView="0" workbookViewId="0" topLeftCell="A1">
      <selection activeCell="F15" sqref="F15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s="2" customFormat="1" ht="17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66"/>
      <c r="L1" s="67"/>
      <c r="N1" s="16" t="s">
        <v>64</v>
      </c>
    </row>
    <row r="2" spans="1:14" s="2" customFormat="1" ht="17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16" t="s">
        <v>61</v>
      </c>
    </row>
    <row r="3" spans="1:14" s="3" customFormat="1" ht="17.25" customHeight="1">
      <c r="A3" s="116" t="s">
        <v>60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s="4" customFormat="1" ht="17.25" customHeight="1">
      <c r="A4" s="118" t="s">
        <v>72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7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5"/>
      <c r="M5" s="5"/>
      <c r="N5" s="7" t="s">
        <v>4</v>
      </c>
    </row>
    <row r="6" spans="1:14" ht="25.5" customHeight="1">
      <c r="A6" s="117" t="s">
        <v>13</v>
      </c>
      <c r="B6" s="117" t="s">
        <v>14</v>
      </c>
      <c r="C6" s="117"/>
      <c r="D6" s="117" t="s">
        <v>22</v>
      </c>
      <c r="E6" s="117" t="s">
        <v>23</v>
      </c>
      <c r="F6" s="117" t="s">
        <v>9</v>
      </c>
      <c r="G6" s="117" t="s">
        <v>15</v>
      </c>
      <c r="H6" s="117"/>
      <c r="I6" s="117"/>
      <c r="J6" s="117"/>
      <c r="K6" s="117"/>
      <c r="L6" s="117" t="s">
        <v>19</v>
      </c>
      <c r="M6" s="117"/>
      <c r="N6" s="117" t="s">
        <v>21</v>
      </c>
    </row>
    <row r="7" spans="1:14" ht="38.25">
      <c r="A7" s="117"/>
      <c r="B7" s="22" t="s">
        <v>12</v>
      </c>
      <c r="C7" s="8" t="s">
        <v>5</v>
      </c>
      <c r="D7" s="117"/>
      <c r="E7" s="117"/>
      <c r="F7" s="117"/>
      <c r="G7" s="22" t="s">
        <v>16</v>
      </c>
      <c r="H7" s="22" t="s">
        <v>17</v>
      </c>
      <c r="I7" s="22" t="s">
        <v>10</v>
      </c>
      <c r="J7" s="22" t="s">
        <v>18</v>
      </c>
      <c r="K7" s="22" t="s">
        <v>11</v>
      </c>
      <c r="L7" s="22" t="s">
        <v>12</v>
      </c>
      <c r="M7" s="22" t="s">
        <v>20</v>
      </c>
      <c r="N7" s="117"/>
    </row>
    <row r="8" spans="1:14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9" spans="1:14" ht="15.75" customHeight="1">
      <c r="A9" s="59" t="s">
        <v>24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ht="15.75" customHeight="1">
      <c r="A10" s="27" t="s">
        <v>25</v>
      </c>
      <c r="B10" s="43"/>
      <c r="C10" s="43"/>
      <c r="D10" s="43"/>
      <c r="E10" s="43"/>
      <c r="F10" s="43"/>
      <c r="G10" s="43"/>
      <c r="H10" s="43"/>
      <c r="I10" s="44"/>
      <c r="J10" s="44"/>
      <c r="K10" s="43"/>
      <c r="L10" s="43"/>
      <c r="M10" s="43"/>
      <c r="N10" s="45"/>
    </row>
    <row r="11" spans="1:14" s="54" customFormat="1" ht="15.75" customHeight="1">
      <c r="A11" s="38" t="s">
        <v>38</v>
      </c>
      <c r="B11" s="23">
        <v>1349880</v>
      </c>
      <c r="C11" s="48">
        <v>1234458</v>
      </c>
      <c r="D11" s="49">
        <v>37792</v>
      </c>
      <c r="E11" s="50">
        <v>44270</v>
      </c>
      <c r="F11" s="51">
        <v>404032</v>
      </c>
      <c r="G11" s="52">
        <v>0</v>
      </c>
      <c r="H11" s="52">
        <v>44876</v>
      </c>
      <c r="I11" s="52">
        <v>-6454</v>
      </c>
      <c r="J11" s="52">
        <v>0</v>
      </c>
      <c r="K11" s="52">
        <v>5190</v>
      </c>
      <c r="L11" s="52">
        <v>385679.637</v>
      </c>
      <c r="M11" s="52">
        <v>352702</v>
      </c>
      <c r="N11" s="53">
        <v>0</v>
      </c>
    </row>
    <row r="12" spans="1:14" ht="15.75" customHeight="1">
      <c r="A12" s="26" t="s">
        <v>26</v>
      </c>
      <c r="B12" s="46">
        <v>1349880</v>
      </c>
      <c r="C12" s="46">
        <v>1234458</v>
      </c>
      <c r="D12" s="46" t="s">
        <v>0</v>
      </c>
      <c r="E12" s="46" t="s">
        <v>0</v>
      </c>
      <c r="F12" s="46">
        <v>404032</v>
      </c>
      <c r="G12" s="46">
        <v>0</v>
      </c>
      <c r="H12" s="46">
        <v>44876</v>
      </c>
      <c r="I12" s="46">
        <v>-6454</v>
      </c>
      <c r="J12" s="46">
        <v>0</v>
      </c>
      <c r="K12" s="46">
        <v>5190</v>
      </c>
      <c r="L12" s="46">
        <v>385679.637</v>
      </c>
      <c r="M12" s="46">
        <v>352702</v>
      </c>
      <c r="N12" s="47">
        <v>0</v>
      </c>
    </row>
    <row r="13" spans="1:14" ht="15.75" customHeight="1">
      <c r="A13" s="41" t="s">
        <v>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5"/>
    </row>
    <row r="14" spans="1:14" s="54" customFormat="1" ht="22.5">
      <c r="A14" s="55" t="s">
        <v>39</v>
      </c>
      <c r="B14" s="68">
        <v>472951</v>
      </c>
      <c r="C14" s="68">
        <v>472951</v>
      </c>
      <c r="D14" s="68" t="s">
        <v>1</v>
      </c>
      <c r="E14" s="68" t="s">
        <v>1</v>
      </c>
      <c r="F14" s="69">
        <v>0</v>
      </c>
      <c r="G14" s="68">
        <v>0</v>
      </c>
      <c r="H14" s="68">
        <v>29793</v>
      </c>
      <c r="I14" s="68">
        <v>0</v>
      </c>
      <c r="J14" s="68">
        <v>29793</v>
      </c>
      <c r="K14" s="68">
        <v>0</v>
      </c>
      <c r="L14" s="68">
        <v>0</v>
      </c>
      <c r="M14" s="68">
        <v>0</v>
      </c>
      <c r="N14" s="107">
        <v>0</v>
      </c>
    </row>
    <row r="15" spans="1:14" s="54" customFormat="1" ht="22.5">
      <c r="A15" s="55" t="s">
        <v>65</v>
      </c>
      <c r="B15" s="68">
        <v>3196</v>
      </c>
      <c r="C15" s="68">
        <v>3196</v>
      </c>
      <c r="D15" s="68" t="s">
        <v>1</v>
      </c>
      <c r="E15" s="68" t="s">
        <v>1</v>
      </c>
      <c r="F15" s="69">
        <v>0</v>
      </c>
      <c r="G15" s="68">
        <v>0</v>
      </c>
      <c r="H15" s="68">
        <v>3196</v>
      </c>
      <c r="I15" s="68">
        <v>0</v>
      </c>
      <c r="J15" s="68">
        <v>3196</v>
      </c>
      <c r="K15" s="68">
        <v>0</v>
      </c>
      <c r="L15" s="68">
        <v>0</v>
      </c>
      <c r="M15" s="68">
        <v>0</v>
      </c>
      <c r="N15" s="107">
        <v>0</v>
      </c>
    </row>
    <row r="16" spans="1:14" s="54" customFormat="1" ht="15.75" customHeight="1">
      <c r="A16" s="56" t="s">
        <v>40</v>
      </c>
      <c r="B16" s="70">
        <v>150000000</v>
      </c>
      <c r="C16" s="70">
        <v>150000000</v>
      </c>
      <c r="D16" s="71">
        <v>38764</v>
      </c>
      <c r="E16" s="71">
        <v>47557</v>
      </c>
      <c r="F16" s="70">
        <v>131925610</v>
      </c>
      <c r="G16" s="68">
        <v>0</v>
      </c>
      <c r="H16" s="68">
        <v>4066115</v>
      </c>
      <c r="I16" s="68">
        <v>0</v>
      </c>
      <c r="J16" s="68">
        <v>0</v>
      </c>
      <c r="K16" s="68">
        <v>0</v>
      </c>
      <c r="L16" s="68">
        <v>127859495</v>
      </c>
      <c r="M16" s="68">
        <v>127859495</v>
      </c>
      <c r="N16" s="107">
        <v>0</v>
      </c>
    </row>
    <row r="17" spans="1:14" s="54" customFormat="1" ht="15.75" customHeight="1">
      <c r="A17" s="56" t="s">
        <v>41</v>
      </c>
      <c r="B17" s="70">
        <v>7019240</v>
      </c>
      <c r="C17" s="70">
        <v>7019240</v>
      </c>
      <c r="D17" s="71">
        <v>38694</v>
      </c>
      <c r="E17" s="71">
        <v>43723</v>
      </c>
      <c r="F17" s="70">
        <v>1654522</v>
      </c>
      <c r="G17" s="68">
        <v>0</v>
      </c>
      <c r="H17" s="68">
        <v>50625</v>
      </c>
      <c r="I17" s="68">
        <v>0</v>
      </c>
      <c r="J17" s="68">
        <v>0</v>
      </c>
      <c r="K17" s="68">
        <v>456</v>
      </c>
      <c r="L17" s="68">
        <v>1603897</v>
      </c>
      <c r="M17" s="68">
        <v>1603897</v>
      </c>
      <c r="N17" s="107">
        <v>0</v>
      </c>
    </row>
    <row r="18" spans="1:14" s="54" customFormat="1" ht="15.75" customHeight="1">
      <c r="A18" s="56" t="s">
        <v>42</v>
      </c>
      <c r="B18" s="70">
        <v>4590023</v>
      </c>
      <c r="C18" s="70">
        <v>4590023</v>
      </c>
      <c r="D18" s="71">
        <v>35723</v>
      </c>
      <c r="E18" s="71">
        <v>44756</v>
      </c>
      <c r="F18" s="70">
        <v>1606848</v>
      </c>
      <c r="G18" s="68">
        <v>0</v>
      </c>
      <c r="H18" s="68">
        <v>138959</v>
      </c>
      <c r="I18" s="68">
        <v>0</v>
      </c>
      <c r="J18" s="68">
        <v>0</v>
      </c>
      <c r="K18" s="68">
        <v>1251</v>
      </c>
      <c r="L18" s="68">
        <v>1467889</v>
      </c>
      <c r="M18" s="68">
        <v>1467889</v>
      </c>
      <c r="N18" s="107">
        <v>0</v>
      </c>
    </row>
    <row r="19" spans="1:14" s="54" customFormat="1" ht="15.75" customHeight="1">
      <c r="A19" s="56" t="s">
        <v>38</v>
      </c>
      <c r="B19" s="70">
        <v>18620142</v>
      </c>
      <c r="C19" s="70">
        <v>18620142</v>
      </c>
      <c r="D19" s="71">
        <v>36259</v>
      </c>
      <c r="E19" s="71">
        <v>44286</v>
      </c>
      <c r="F19" s="70">
        <v>5979266</v>
      </c>
      <c r="G19" s="68">
        <v>0</v>
      </c>
      <c r="H19" s="68">
        <v>664363</v>
      </c>
      <c r="I19" s="68">
        <v>0</v>
      </c>
      <c r="J19" s="68">
        <v>0</v>
      </c>
      <c r="K19" s="68">
        <v>0</v>
      </c>
      <c r="L19" s="68">
        <v>5314903</v>
      </c>
      <c r="M19" s="68">
        <v>5314903</v>
      </c>
      <c r="N19" s="107">
        <v>0</v>
      </c>
    </row>
    <row r="20" spans="1:14" s="54" customFormat="1" ht="15.75" customHeight="1">
      <c r="A20" s="56" t="s">
        <v>43</v>
      </c>
      <c r="B20" s="70">
        <v>2900000000</v>
      </c>
      <c r="C20" s="70">
        <v>2900000000</v>
      </c>
      <c r="D20" s="71">
        <v>39842</v>
      </c>
      <c r="E20" s="71">
        <v>45950</v>
      </c>
      <c r="F20" s="70">
        <v>700000000</v>
      </c>
      <c r="G20" s="68">
        <v>0</v>
      </c>
      <c r="H20" s="68">
        <v>0</v>
      </c>
      <c r="I20" s="68">
        <v>0</v>
      </c>
      <c r="J20" s="68">
        <v>0</v>
      </c>
      <c r="K20" s="68">
        <v>16875000</v>
      </c>
      <c r="L20" s="68">
        <v>700000000</v>
      </c>
      <c r="M20" s="68">
        <v>700000000</v>
      </c>
      <c r="N20" s="107">
        <v>0</v>
      </c>
    </row>
    <row r="21" spans="1:14" s="54" customFormat="1" ht="15.75" customHeight="1">
      <c r="A21" s="56" t="s">
        <v>44</v>
      </c>
      <c r="B21" s="70">
        <v>750000000</v>
      </c>
      <c r="C21" s="70">
        <v>750000000</v>
      </c>
      <c r="D21" s="71">
        <v>40127</v>
      </c>
      <c r="E21" s="71">
        <v>45742</v>
      </c>
      <c r="F21" s="70">
        <v>225000000</v>
      </c>
      <c r="G21" s="68">
        <v>0</v>
      </c>
      <c r="H21" s="68">
        <v>0</v>
      </c>
      <c r="I21" s="68">
        <v>0</v>
      </c>
      <c r="J21" s="68">
        <v>0</v>
      </c>
      <c r="K21" s="68">
        <v>3121500</v>
      </c>
      <c r="L21" s="68">
        <v>225000000</v>
      </c>
      <c r="M21" s="68">
        <v>225000000</v>
      </c>
      <c r="N21" s="107">
        <v>0</v>
      </c>
    </row>
    <row r="22" spans="1:14" s="54" customFormat="1" ht="15.75" customHeight="1">
      <c r="A22" s="62" t="s">
        <v>45</v>
      </c>
      <c r="B22" s="70">
        <v>200000000</v>
      </c>
      <c r="C22" s="70">
        <v>200000000</v>
      </c>
      <c r="D22" s="71">
        <v>42080</v>
      </c>
      <c r="E22" s="71" t="s">
        <v>2</v>
      </c>
      <c r="F22" s="70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107">
        <v>200000000</v>
      </c>
    </row>
    <row r="23" spans="1:14" s="54" customFormat="1" ht="15.75" customHeight="1">
      <c r="A23" s="62" t="s">
        <v>46</v>
      </c>
      <c r="B23" s="70">
        <v>25000000</v>
      </c>
      <c r="C23" s="70">
        <v>25000000</v>
      </c>
      <c r="D23" s="72">
        <v>39962</v>
      </c>
      <c r="E23" s="72">
        <v>45441</v>
      </c>
      <c r="F23" s="70">
        <v>20000000</v>
      </c>
      <c r="G23" s="68">
        <v>0</v>
      </c>
      <c r="H23" s="68">
        <v>2500000</v>
      </c>
      <c r="I23" s="68">
        <v>0</v>
      </c>
      <c r="J23" s="68">
        <v>0</v>
      </c>
      <c r="K23" s="68">
        <v>932000</v>
      </c>
      <c r="L23" s="68">
        <v>17500000</v>
      </c>
      <c r="M23" s="68">
        <v>17500000</v>
      </c>
      <c r="N23" s="107">
        <v>0</v>
      </c>
    </row>
    <row r="24" spans="1:14" s="54" customFormat="1" ht="15.75" customHeight="1">
      <c r="A24" s="62" t="s">
        <v>47</v>
      </c>
      <c r="B24" s="70">
        <v>400000000</v>
      </c>
      <c r="C24" s="70">
        <v>400000000</v>
      </c>
      <c r="D24" s="71">
        <v>40109</v>
      </c>
      <c r="E24" s="71">
        <v>44561</v>
      </c>
      <c r="F24" s="70">
        <v>260000000</v>
      </c>
      <c r="G24" s="68">
        <v>0</v>
      </c>
      <c r="H24" s="68">
        <v>40000000</v>
      </c>
      <c r="I24" s="68">
        <v>0</v>
      </c>
      <c r="J24" s="68">
        <v>0</v>
      </c>
      <c r="K24" s="68">
        <v>5442000</v>
      </c>
      <c r="L24" s="68">
        <v>220000000</v>
      </c>
      <c r="M24" s="68">
        <v>220000000</v>
      </c>
      <c r="N24" s="107">
        <v>0</v>
      </c>
    </row>
    <row r="25" spans="1:14" s="54" customFormat="1" ht="22.5">
      <c r="A25" s="63" t="s">
        <v>48</v>
      </c>
      <c r="B25" s="70">
        <v>100000000</v>
      </c>
      <c r="C25" s="70">
        <v>100000000</v>
      </c>
      <c r="D25" s="71">
        <v>40267</v>
      </c>
      <c r="E25" s="71">
        <v>43612</v>
      </c>
      <c r="F25" s="70">
        <v>45454546</v>
      </c>
      <c r="G25" s="68">
        <v>0</v>
      </c>
      <c r="H25" s="68">
        <v>9090909</v>
      </c>
      <c r="I25" s="68">
        <v>0</v>
      </c>
      <c r="J25" s="68">
        <v>0</v>
      </c>
      <c r="K25" s="68">
        <v>22853</v>
      </c>
      <c r="L25" s="68">
        <v>36363637</v>
      </c>
      <c r="M25" s="68">
        <v>36363637</v>
      </c>
      <c r="N25" s="107">
        <v>0</v>
      </c>
    </row>
    <row r="26" spans="1:14" s="54" customFormat="1" ht="11.25">
      <c r="A26" s="56" t="s">
        <v>63</v>
      </c>
      <c r="B26" s="70">
        <v>7019240</v>
      </c>
      <c r="C26" s="70">
        <v>7019240</v>
      </c>
      <c r="D26" s="71">
        <v>38694</v>
      </c>
      <c r="E26" s="71">
        <v>43723</v>
      </c>
      <c r="F26" s="70">
        <v>1551629</v>
      </c>
      <c r="G26" s="68">
        <v>0</v>
      </c>
      <c r="H26" s="68">
        <v>334250</v>
      </c>
      <c r="I26" s="68">
        <v>0</v>
      </c>
      <c r="J26" s="68">
        <v>0</v>
      </c>
      <c r="K26" s="68">
        <v>1321</v>
      </c>
      <c r="L26" s="68">
        <v>1217379</v>
      </c>
      <c r="M26" s="68">
        <v>1217379</v>
      </c>
      <c r="N26" s="107">
        <v>0</v>
      </c>
    </row>
    <row r="27" spans="1:14" s="54" customFormat="1" ht="15.75" customHeight="1">
      <c r="A27" s="63" t="s">
        <v>49</v>
      </c>
      <c r="B27" s="70">
        <v>19329312</v>
      </c>
      <c r="C27" s="70">
        <v>19329312</v>
      </c>
      <c r="D27" s="71">
        <v>42766</v>
      </c>
      <c r="E27" s="71">
        <v>51089</v>
      </c>
      <c r="F27" s="70">
        <v>0</v>
      </c>
      <c r="G27" s="68">
        <v>0</v>
      </c>
      <c r="H27" s="68">
        <v>458734</v>
      </c>
      <c r="I27" s="68">
        <v>0</v>
      </c>
      <c r="J27" s="68">
        <v>19329312</v>
      </c>
      <c r="K27" s="68">
        <v>0</v>
      </c>
      <c r="L27" s="68">
        <v>18870578</v>
      </c>
      <c r="M27" s="68">
        <v>18870578</v>
      </c>
      <c r="N27" s="107">
        <v>0</v>
      </c>
    </row>
    <row r="28" spans="1:14" s="32" customFormat="1" ht="15.75" customHeight="1">
      <c r="A28" s="26" t="s">
        <v>27</v>
      </c>
      <c r="B28" s="73">
        <v>4581577957</v>
      </c>
      <c r="C28" s="73">
        <v>4581577957</v>
      </c>
      <c r="D28" s="73" t="s">
        <v>0</v>
      </c>
      <c r="E28" s="73" t="s">
        <v>0</v>
      </c>
      <c r="F28" s="73">
        <v>1393172421</v>
      </c>
      <c r="G28" s="73">
        <v>0</v>
      </c>
      <c r="H28" s="73">
        <v>57303955</v>
      </c>
      <c r="I28" s="73">
        <v>0</v>
      </c>
      <c r="J28" s="73">
        <v>19329312</v>
      </c>
      <c r="K28" s="73">
        <v>26396381</v>
      </c>
      <c r="L28" s="73">
        <v>1355197778</v>
      </c>
      <c r="M28" s="73">
        <v>1355197778</v>
      </c>
      <c r="N28" s="73">
        <v>200000000</v>
      </c>
    </row>
    <row r="29" spans="1:14" ht="15.75" customHeight="1">
      <c r="A29" s="41" t="s">
        <v>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5"/>
    </row>
    <row r="30" spans="1:14" s="24" customFormat="1" ht="15.75" customHeight="1">
      <c r="A30" s="29" t="s">
        <v>41</v>
      </c>
      <c r="B30" s="74">
        <v>9591610</v>
      </c>
      <c r="C30" s="74">
        <v>8404109</v>
      </c>
      <c r="D30" s="75">
        <v>38694</v>
      </c>
      <c r="E30" s="75">
        <v>43296</v>
      </c>
      <c r="F30" s="74">
        <v>1345529</v>
      </c>
      <c r="G30" s="76">
        <v>0</v>
      </c>
      <c r="H30" s="76">
        <v>0</v>
      </c>
      <c r="I30" s="76">
        <v>-102804</v>
      </c>
      <c r="J30" s="76">
        <v>0</v>
      </c>
      <c r="K30" s="76">
        <v>9603</v>
      </c>
      <c r="L30" s="76">
        <v>1418322.0425</v>
      </c>
      <c r="M30" s="76">
        <v>1242725</v>
      </c>
      <c r="N30" s="108">
        <v>0</v>
      </c>
    </row>
    <row r="31" spans="1:14" s="24" customFormat="1" ht="15.75" customHeight="1">
      <c r="A31" s="28" t="s">
        <v>49</v>
      </c>
      <c r="B31" s="77">
        <v>9591610</v>
      </c>
      <c r="C31" s="74">
        <v>8404109</v>
      </c>
      <c r="D31" s="78">
        <v>38694</v>
      </c>
      <c r="E31" s="78">
        <v>43298</v>
      </c>
      <c r="F31" s="77">
        <v>1281456</v>
      </c>
      <c r="G31" s="79">
        <v>0</v>
      </c>
      <c r="H31" s="79">
        <v>431134</v>
      </c>
      <c r="I31" s="79">
        <v>-66970</v>
      </c>
      <c r="J31" s="79">
        <v>0</v>
      </c>
      <c r="K31" s="79">
        <v>10080</v>
      </c>
      <c r="L31" s="76">
        <v>894039.6376</v>
      </c>
      <c r="M31" s="76">
        <v>783352</v>
      </c>
      <c r="N31" s="109">
        <v>0</v>
      </c>
    </row>
    <row r="32" spans="1:14" s="24" customFormat="1" ht="15.75" customHeight="1">
      <c r="A32" s="28" t="s">
        <v>50</v>
      </c>
      <c r="B32" s="77">
        <v>9318877</v>
      </c>
      <c r="C32" s="74">
        <v>8165142</v>
      </c>
      <c r="D32" s="78">
        <v>33764</v>
      </c>
      <c r="E32" s="78">
        <v>44889</v>
      </c>
      <c r="F32" s="77">
        <v>2210150</v>
      </c>
      <c r="G32" s="79">
        <v>0</v>
      </c>
      <c r="H32" s="79">
        <v>0</v>
      </c>
      <c r="I32" s="79">
        <v>-168865</v>
      </c>
      <c r="J32" s="79">
        <v>0</v>
      </c>
      <c r="K32" s="79">
        <v>0</v>
      </c>
      <c r="L32" s="76">
        <v>2329718.5705</v>
      </c>
      <c r="M32" s="76">
        <v>2041285</v>
      </c>
      <c r="N32" s="109">
        <v>0</v>
      </c>
    </row>
    <row r="33" spans="1:14" s="24" customFormat="1" ht="15.75" customHeight="1">
      <c r="A33" s="28" t="s">
        <v>51</v>
      </c>
      <c r="B33" s="77">
        <v>15927358</v>
      </c>
      <c r="C33" s="74">
        <v>13955453</v>
      </c>
      <c r="D33" s="78">
        <v>35723</v>
      </c>
      <c r="E33" s="78">
        <v>45487</v>
      </c>
      <c r="F33" s="77">
        <v>3517154</v>
      </c>
      <c r="G33" s="79">
        <v>0</v>
      </c>
      <c r="H33" s="79">
        <v>431474</v>
      </c>
      <c r="I33" s="79">
        <v>-237762</v>
      </c>
      <c r="J33" s="79">
        <v>0</v>
      </c>
      <c r="K33" s="79">
        <v>32300</v>
      </c>
      <c r="L33" s="76">
        <v>3250328.8134</v>
      </c>
      <c r="M33" s="76">
        <v>2847918</v>
      </c>
      <c r="N33" s="109">
        <v>0</v>
      </c>
    </row>
    <row r="34" spans="1:14" s="24" customFormat="1" ht="15.75" customHeight="1">
      <c r="A34" s="25" t="s">
        <v>52</v>
      </c>
      <c r="B34" s="80">
        <v>2208542</v>
      </c>
      <c r="C34" s="74">
        <v>1935111</v>
      </c>
      <c r="D34" s="81">
        <v>36879</v>
      </c>
      <c r="E34" s="81">
        <v>42809</v>
      </c>
      <c r="F34" s="80">
        <v>87981</v>
      </c>
      <c r="G34" s="82">
        <v>0</v>
      </c>
      <c r="H34" s="82">
        <v>87237</v>
      </c>
      <c r="I34" s="82">
        <v>-744</v>
      </c>
      <c r="J34" s="82">
        <v>0</v>
      </c>
      <c r="K34" s="82">
        <v>680</v>
      </c>
      <c r="L34" s="82">
        <v>0</v>
      </c>
      <c r="M34" s="76">
        <v>0</v>
      </c>
      <c r="N34" s="110">
        <v>0</v>
      </c>
    </row>
    <row r="35" spans="1:14" ht="15.75" customHeight="1">
      <c r="A35" s="26" t="s">
        <v>6</v>
      </c>
      <c r="B35" s="73">
        <v>46637997</v>
      </c>
      <c r="C35" s="73">
        <v>40863924</v>
      </c>
      <c r="D35" s="73" t="s">
        <v>0</v>
      </c>
      <c r="E35" s="73" t="s">
        <v>0</v>
      </c>
      <c r="F35" s="73">
        <v>8442270</v>
      </c>
      <c r="G35" s="73">
        <v>0</v>
      </c>
      <c r="H35" s="73">
        <v>949845</v>
      </c>
      <c r="I35" s="73">
        <v>-577145</v>
      </c>
      <c r="J35" s="73">
        <v>0</v>
      </c>
      <c r="K35" s="73">
        <v>52663</v>
      </c>
      <c r="L35" s="73">
        <v>7892409.063999999</v>
      </c>
      <c r="M35" s="73">
        <v>6915280</v>
      </c>
      <c r="N35" s="73">
        <v>0</v>
      </c>
    </row>
    <row r="36" spans="1:14" ht="15.75" customHeight="1">
      <c r="A36" s="41" t="s">
        <v>28</v>
      </c>
      <c r="B36" s="42"/>
      <c r="C36" s="42"/>
      <c r="D36" s="42"/>
      <c r="E36" s="42"/>
      <c r="F36" s="42"/>
      <c r="G36" s="43"/>
      <c r="H36" s="43"/>
      <c r="I36" s="43"/>
      <c r="J36" s="43"/>
      <c r="K36" s="43"/>
      <c r="L36" s="43"/>
      <c r="M36" s="43"/>
      <c r="N36" s="45"/>
    </row>
    <row r="37" spans="1:14" s="24" customFormat="1" ht="22.5">
      <c r="A37" s="64" t="s">
        <v>53</v>
      </c>
      <c r="B37" s="82">
        <v>120822030</v>
      </c>
      <c r="C37" s="82">
        <v>147128629</v>
      </c>
      <c r="D37" s="83">
        <v>40053</v>
      </c>
      <c r="E37" s="83">
        <v>42725</v>
      </c>
      <c r="F37" s="84">
        <v>154031145</v>
      </c>
      <c r="G37" s="82">
        <v>0</v>
      </c>
      <c r="H37" s="82">
        <v>0</v>
      </c>
      <c r="I37" s="82">
        <v>-6902516</v>
      </c>
      <c r="J37" s="82">
        <v>0</v>
      </c>
      <c r="K37" s="82">
        <v>235104</v>
      </c>
      <c r="L37" s="82">
        <v>120822030.1348</v>
      </c>
      <c r="M37" s="82">
        <v>147128629</v>
      </c>
      <c r="N37" s="110">
        <v>0</v>
      </c>
    </row>
    <row r="38" spans="1:14" ht="15.75" customHeight="1">
      <c r="A38" s="26" t="s">
        <v>29</v>
      </c>
      <c r="B38" s="85">
        <v>120822030</v>
      </c>
      <c r="C38" s="85">
        <v>147128629</v>
      </c>
      <c r="D38" s="85" t="s">
        <v>0</v>
      </c>
      <c r="E38" s="85" t="s">
        <v>0</v>
      </c>
      <c r="F38" s="85">
        <v>154031145</v>
      </c>
      <c r="G38" s="85">
        <v>0</v>
      </c>
      <c r="H38" s="85">
        <v>0</v>
      </c>
      <c r="I38" s="85">
        <v>-6902516</v>
      </c>
      <c r="J38" s="85">
        <v>0</v>
      </c>
      <c r="K38" s="85">
        <v>235104</v>
      </c>
      <c r="L38" s="85">
        <v>120822030.1348</v>
      </c>
      <c r="M38" s="85">
        <v>147128629</v>
      </c>
      <c r="N38" s="85">
        <v>0</v>
      </c>
    </row>
    <row r="39" spans="1:14" ht="15.75" customHeight="1" thickBot="1">
      <c r="A39" s="34" t="str">
        <f>"Total in "&amp;LEFT(A4,LEN(A4)-5)&amp;":"</f>
        <v>Total in January - June:</v>
      </c>
      <c r="B39" s="86" t="s">
        <v>0</v>
      </c>
      <c r="C39" s="87">
        <v>4770804968</v>
      </c>
      <c r="D39" s="87" t="s">
        <v>0</v>
      </c>
      <c r="E39" s="87" t="s">
        <v>0</v>
      </c>
      <c r="F39" s="87">
        <v>1556049868</v>
      </c>
      <c r="G39" s="87">
        <v>0</v>
      </c>
      <c r="H39" s="87">
        <v>58298676</v>
      </c>
      <c r="I39" s="87">
        <v>-7486115</v>
      </c>
      <c r="J39" s="87">
        <v>19329312</v>
      </c>
      <c r="K39" s="87">
        <v>26689338</v>
      </c>
      <c r="L39" s="86" t="s">
        <v>1</v>
      </c>
      <c r="M39" s="87">
        <v>1509594389</v>
      </c>
      <c r="N39" s="87">
        <v>200000000</v>
      </c>
    </row>
    <row r="40" spans="1:14" ht="15.75" customHeight="1">
      <c r="A40" s="33" t="s">
        <v>30</v>
      </c>
      <c r="B40" s="88"/>
      <c r="C40" s="88"/>
      <c r="D40" s="88"/>
      <c r="E40" s="88"/>
      <c r="F40" s="88"/>
      <c r="G40" s="89"/>
      <c r="H40" s="89"/>
      <c r="I40" s="89"/>
      <c r="J40" s="89"/>
      <c r="K40" s="89"/>
      <c r="L40" s="89"/>
      <c r="M40" s="89"/>
      <c r="N40" s="111"/>
    </row>
    <row r="41" spans="1:14" ht="15.75" customHeight="1">
      <c r="A41" s="41" t="s">
        <v>5</v>
      </c>
      <c r="B41" s="90"/>
      <c r="C41" s="90"/>
      <c r="D41" s="90"/>
      <c r="E41" s="90"/>
      <c r="F41" s="90"/>
      <c r="G41" s="90"/>
      <c r="H41" s="91"/>
      <c r="I41" s="90"/>
      <c r="J41" s="90"/>
      <c r="K41" s="90"/>
      <c r="L41" s="90"/>
      <c r="M41" s="90"/>
      <c r="N41" s="112"/>
    </row>
    <row r="42" spans="1:14" ht="15.75" customHeight="1">
      <c r="A42" s="29" t="s">
        <v>54</v>
      </c>
      <c r="B42" s="76">
        <v>175</v>
      </c>
      <c r="C42" s="76">
        <v>175</v>
      </c>
      <c r="D42" s="92" t="s">
        <v>0</v>
      </c>
      <c r="E42" s="92" t="s">
        <v>0</v>
      </c>
      <c r="F42" s="92">
        <v>112</v>
      </c>
      <c r="G42" s="76">
        <v>0</v>
      </c>
      <c r="H42" s="76">
        <v>62</v>
      </c>
      <c r="I42" s="76">
        <v>0</v>
      </c>
      <c r="J42" s="76">
        <v>0</v>
      </c>
      <c r="K42" s="76">
        <v>0</v>
      </c>
      <c r="L42" s="76">
        <v>50</v>
      </c>
      <c r="M42" s="76">
        <v>50</v>
      </c>
      <c r="N42" s="108">
        <v>0</v>
      </c>
    </row>
    <row r="43" spans="1:14" ht="22.5">
      <c r="A43" s="30" t="s">
        <v>55</v>
      </c>
      <c r="B43" s="76">
        <v>99692</v>
      </c>
      <c r="C43" s="76">
        <v>99692</v>
      </c>
      <c r="D43" s="92" t="s">
        <v>0</v>
      </c>
      <c r="E43" s="92" t="s">
        <v>0</v>
      </c>
      <c r="F43" s="92">
        <v>57095</v>
      </c>
      <c r="G43" s="76">
        <v>0</v>
      </c>
      <c r="H43" s="76">
        <v>15321</v>
      </c>
      <c r="I43" s="76">
        <v>0</v>
      </c>
      <c r="J43" s="76">
        <v>1783</v>
      </c>
      <c r="K43" s="76">
        <v>0</v>
      </c>
      <c r="L43" s="76">
        <v>43557</v>
      </c>
      <c r="M43" s="76">
        <v>43557</v>
      </c>
      <c r="N43" s="108">
        <v>0</v>
      </c>
    </row>
    <row r="44" spans="1:14" ht="22.5">
      <c r="A44" s="30" t="s">
        <v>56</v>
      </c>
      <c r="B44" s="76">
        <v>42178691</v>
      </c>
      <c r="C44" s="76">
        <v>42178691</v>
      </c>
      <c r="D44" s="92" t="s">
        <v>0</v>
      </c>
      <c r="E44" s="92" t="s">
        <v>0</v>
      </c>
      <c r="F44" s="92">
        <v>28983053</v>
      </c>
      <c r="G44" s="76">
        <v>2799999</v>
      </c>
      <c r="H44" s="76">
        <v>1040610</v>
      </c>
      <c r="I44" s="76">
        <v>0</v>
      </c>
      <c r="J44" s="76">
        <v>13504</v>
      </c>
      <c r="K44" s="76">
        <v>155198</v>
      </c>
      <c r="L44" s="76">
        <v>30755946</v>
      </c>
      <c r="M44" s="76">
        <v>30755946</v>
      </c>
      <c r="N44" s="108">
        <v>0</v>
      </c>
    </row>
    <row r="45" spans="1:14" ht="33.75">
      <c r="A45" s="30" t="s">
        <v>62</v>
      </c>
      <c r="B45" s="76">
        <v>538040</v>
      </c>
      <c r="C45" s="76">
        <v>538040</v>
      </c>
      <c r="D45" s="92" t="s">
        <v>0</v>
      </c>
      <c r="E45" s="92" t="s">
        <v>0</v>
      </c>
      <c r="F45" s="92">
        <v>166223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166223</v>
      </c>
      <c r="M45" s="76">
        <v>166223</v>
      </c>
      <c r="N45" s="108">
        <v>0</v>
      </c>
    </row>
    <row r="46" spans="1:14" s="32" customFormat="1" ht="15.75" customHeight="1">
      <c r="A46" s="26" t="s">
        <v>31</v>
      </c>
      <c r="B46" s="85">
        <v>42816598</v>
      </c>
      <c r="C46" s="85">
        <v>42816598</v>
      </c>
      <c r="D46" s="85" t="s">
        <v>0</v>
      </c>
      <c r="E46" s="85" t="s">
        <v>0</v>
      </c>
      <c r="F46" s="85">
        <v>29206483</v>
      </c>
      <c r="G46" s="85">
        <v>2799999</v>
      </c>
      <c r="H46" s="85">
        <v>1055993</v>
      </c>
      <c r="I46" s="85">
        <v>0</v>
      </c>
      <c r="J46" s="85">
        <v>15287</v>
      </c>
      <c r="K46" s="85">
        <v>155198</v>
      </c>
      <c r="L46" s="85">
        <v>30965776</v>
      </c>
      <c r="M46" s="85">
        <v>30965776</v>
      </c>
      <c r="N46" s="85">
        <v>0</v>
      </c>
    </row>
    <row r="47" spans="1:14" s="32" customFormat="1" ht="15.75" customHeight="1" thickBot="1">
      <c r="A47" s="36" t="str">
        <f>"Total in "&amp;LEFT(A4,LEN(A4)-5)&amp;":"</f>
        <v>Total in January - June:</v>
      </c>
      <c r="B47" s="93" t="s">
        <v>0</v>
      </c>
      <c r="C47" s="94">
        <v>42816598</v>
      </c>
      <c r="D47" s="94" t="s">
        <v>0</v>
      </c>
      <c r="E47" s="94" t="s">
        <v>0</v>
      </c>
      <c r="F47" s="94">
        <v>29206483</v>
      </c>
      <c r="G47" s="94">
        <v>2799999</v>
      </c>
      <c r="H47" s="94">
        <v>1055993</v>
      </c>
      <c r="I47" s="94">
        <v>0</v>
      </c>
      <c r="J47" s="94">
        <v>15287</v>
      </c>
      <c r="K47" s="94">
        <v>155198</v>
      </c>
      <c r="L47" s="93" t="s">
        <v>1</v>
      </c>
      <c r="M47" s="94">
        <v>30965776</v>
      </c>
      <c r="N47" s="94">
        <v>0</v>
      </c>
    </row>
    <row r="48" spans="1:14" ht="15.75" customHeight="1">
      <c r="A48" s="33" t="s">
        <v>66</v>
      </c>
      <c r="B48" s="88"/>
      <c r="C48" s="88"/>
      <c r="D48" s="88"/>
      <c r="E48" s="88"/>
      <c r="F48" s="88"/>
      <c r="G48" s="89"/>
      <c r="H48" s="89"/>
      <c r="I48" s="89"/>
      <c r="J48" s="89"/>
      <c r="K48" s="89"/>
      <c r="L48" s="89"/>
      <c r="M48" s="89"/>
      <c r="N48" s="111"/>
    </row>
    <row r="49" spans="1:14" ht="15.75" customHeight="1">
      <c r="A49" s="41" t="s">
        <v>5</v>
      </c>
      <c r="B49" s="95"/>
      <c r="C49" s="95"/>
      <c r="D49" s="95"/>
      <c r="E49" s="95"/>
      <c r="F49" s="95"/>
      <c r="G49" s="96"/>
      <c r="H49" s="96"/>
      <c r="I49" s="96"/>
      <c r="J49" s="96"/>
      <c r="K49" s="96"/>
      <c r="L49" s="96"/>
      <c r="M49" s="96"/>
      <c r="N49" s="113"/>
    </row>
    <row r="50" spans="1:14" s="24" customFormat="1" ht="22.5">
      <c r="A50" s="31" t="s">
        <v>54</v>
      </c>
      <c r="B50" s="76">
        <v>4802</v>
      </c>
      <c r="C50" s="76">
        <v>4802</v>
      </c>
      <c r="D50" s="92" t="s">
        <v>0</v>
      </c>
      <c r="E50" s="92" t="s">
        <v>0</v>
      </c>
      <c r="F50" s="92">
        <v>1773</v>
      </c>
      <c r="G50" s="97">
        <v>0</v>
      </c>
      <c r="H50" s="97">
        <v>1581</v>
      </c>
      <c r="I50" s="97">
        <v>0</v>
      </c>
      <c r="J50" s="97">
        <v>1822</v>
      </c>
      <c r="K50" s="97">
        <v>0</v>
      </c>
      <c r="L50" s="97">
        <v>2014</v>
      </c>
      <c r="M50" s="97">
        <v>2014</v>
      </c>
      <c r="N50" s="114">
        <v>0</v>
      </c>
    </row>
    <row r="51" spans="1:14" s="24" customFormat="1" ht="22.5">
      <c r="A51" s="65" t="s">
        <v>58</v>
      </c>
      <c r="B51" s="76">
        <v>1336099</v>
      </c>
      <c r="C51" s="76">
        <v>1336099</v>
      </c>
      <c r="D51" s="92" t="s">
        <v>0</v>
      </c>
      <c r="E51" s="92" t="s">
        <v>0</v>
      </c>
      <c r="F51" s="92">
        <v>40510</v>
      </c>
      <c r="G51" s="97">
        <v>500000</v>
      </c>
      <c r="H51" s="97">
        <v>220260</v>
      </c>
      <c r="I51" s="97">
        <v>0</v>
      </c>
      <c r="J51" s="97">
        <v>0</v>
      </c>
      <c r="K51" s="97">
        <v>563</v>
      </c>
      <c r="L51" s="97">
        <v>320250</v>
      </c>
      <c r="M51" s="97">
        <v>320250</v>
      </c>
      <c r="N51" s="114">
        <v>0</v>
      </c>
    </row>
    <row r="52" spans="1:14" s="24" customFormat="1" ht="22.5">
      <c r="A52" s="31" t="s">
        <v>55</v>
      </c>
      <c r="B52" s="76">
        <v>59853886</v>
      </c>
      <c r="C52" s="76">
        <v>59853886</v>
      </c>
      <c r="D52" s="92" t="s">
        <v>0</v>
      </c>
      <c r="E52" s="92" t="s">
        <v>0</v>
      </c>
      <c r="F52" s="92">
        <v>37290228</v>
      </c>
      <c r="G52" s="97">
        <v>0</v>
      </c>
      <c r="H52" s="97">
        <v>223937</v>
      </c>
      <c r="I52" s="97">
        <v>0</v>
      </c>
      <c r="J52" s="97">
        <v>17687</v>
      </c>
      <c r="K52" s="97">
        <v>151012</v>
      </c>
      <c r="L52" s="97">
        <v>37083978</v>
      </c>
      <c r="M52" s="97">
        <v>37083978</v>
      </c>
      <c r="N52" s="114">
        <v>0</v>
      </c>
    </row>
    <row r="53" spans="1:14" s="24" customFormat="1" ht="22.5">
      <c r="A53" s="31" t="s">
        <v>56</v>
      </c>
      <c r="B53" s="76">
        <v>29142842</v>
      </c>
      <c r="C53" s="76">
        <v>29142842</v>
      </c>
      <c r="D53" s="92" t="s">
        <v>0</v>
      </c>
      <c r="E53" s="92" t="s">
        <v>0</v>
      </c>
      <c r="F53" s="92">
        <v>9855686</v>
      </c>
      <c r="G53" s="97">
        <v>0</v>
      </c>
      <c r="H53" s="97">
        <v>999894</v>
      </c>
      <c r="I53" s="97">
        <v>0</v>
      </c>
      <c r="J53" s="97">
        <v>3152</v>
      </c>
      <c r="K53" s="97">
        <v>47749</v>
      </c>
      <c r="L53" s="97">
        <v>8858944</v>
      </c>
      <c r="M53" s="97">
        <v>8858944</v>
      </c>
      <c r="N53" s="114">
        <v>0</v>
      </c>
    </row>
    <row r="54" spans="1:14" s="24" customFormat="1" ht="33.75">
      <c r="A54" s="31" t="s">
        <v>62</v>
      </c>
      <c r="B54" s="76">
        <v>1048373</v>
      </c>
      <c r="C54" s="76">
        <v>1048373</v>
      </c>
      <c r="D54" s="92" t="s">
        <v>0</v>
      </c>
      <c r="E54" s="92" t="s">
        <v>0</v>
      </c>
      <c r="F54" s="92">
        <v>345829</v>
      </c>
      <c r="G54" s="97">
        <v>0</v>
      </c>
      <c r="H54" s="97">
        <v>26527</v>
      </c>
      <c r="I54" s="97">
        <v>0</v>
      </c>
      <c r="J54" s="97">
        <v>-16</v>
      </c>
      <c r="K54" s="97">
        <v>7616</v>
      </c>
      <c r="L54" s="97">
        <v>319286</v>
      </c>
      <c r="M54" s="97">
        <v>319286</v>
      </c>
      <c r="N54" s="114">
        <v>0</v>
      </c>
    </row>
    <row r="55" spans="1:14" s="24" customFormat="1" ht="22.5">
      <c r="A55" s="31" t="s">
        <v>57</v>
      </c>
      <c r="B55" s="76">
        <v>101886846</v>
      </c>
      <c r="C55" s="76">
        <v>101886846</v>
      </c>
      <c r="D55" s="92" t="s">
        <v>0</v>
      </c>
      <c r="E55" s="92" t="s">
        <v>0</v>
      </c>
      <c r="F55" s="92">
        <v>95439457</v>
      </c>
      <c r="G55" s="97">
        <v>0</v>
      </c>
      <c r="H55" s="97">
        <v>1289478</v>
      </c>
      <c r="I55" s="97">
        <v>0</v>
      </c>
      <c r="J55" s="97">
        <v>0</v>
      </c>
      <c r="K55" s="97">
        <v>14916</v>
      </c>
      <c r="L55" s="97">
        <v>94149979</v>
      </c>
      <c r="M55" s="97">
        <v>94149979</v>
      </c>
      <c r="N55" s="114">
        <v>0</v>
      </c>
    </row>
    <row r="56" spans="1:14" s="24" customFormat="1" ht="33.75">
      <c r="A56" s="31" t="s">
        <v>59</v>
      </c>
      <c r="B56" s="98">
        <v>1678755336</v>
      </c>
      <c r="C56" s="98">
        <v>1678755336</v>
      </c>
      <c r="D56" s="99" t="s">
        <v>0</v>
      </c>
      <c r="E56" s="99" t="s">
        <v>0</v>
      </c>
      <c r="F56" s="99">
        <v>932664774</v>
      </c>
      <c r="G56" s="100">
        <v>39827136</v>
      </c>
      <c r="H56" s="100">
        <v>56268201</v>
      </c>
      <c r="I56" s="100"/>
      <c r="J56" s="100">
        <v>3</v>
      </c>
      <c r="K56" s="100">
        <v>1765352</v>
      </c>
      <c r="L56" s="100">
        <v>916223712</v>
      </c>
      <c r="M56" s="97">
        <v>916223712</v>
      </c>
      <c r="N56" s="115">
        <v>0</v>
      </c>
    </row>
    <row r="57" spans="1:14" ht="15.75" customHeight="1">
      <c r="A57" s="26" t="s">
        <v>27</v>
      </c>
      <c r="B57" s="85">
        <v>1872028184</v>
      </c>
      <c r="C57" s="85">
        <v>1872028184</v>
      </c>
      <c r="D57" s="85" t="s">
        <v>0</v>
      </c>
      <c r="E57" s="85" t="s">
        <v>0</v>
      </c>
      <c r="F57" s="85">
        <v>1075638257</v>
      </c>
      <c r="G57" s="101">
        <v>40327136</v>
      </c>
      <c r="H57" s="101">
        <v>59029878</v>
      </c>
      <c r="I57" s="101">
        <v>0</v>
      </c>
      <c r="J57" s="101">
        <v>22648</v>
      </c>
      <c r="K57" s="101">
        <v>1987208</v>
      </c>
      <c r="L57" s="101">
        <v>1056958163</v>
      </c>
      <c r="M57" s="101">
        <v>1056958163</v>
      </c>
      <c r="N57" s="101">
        <v>0</v>
      </c>
    </row>
    <row r="58" spans="1:14" ht="15.75" customHeight="1">
      <c r="A58" s="41" t="s">
        <v>7</v>
      </c>
      <c r="B58" s="95"/>
      <c r="C58" s="95"/>
      <c r="D58" s="95"/>
      <c r="E58" s="95"/>
      <c r="F58" s="95"/>
      <c r="G58" s="96"/>
      <c r="H58" s="96"/>
      <c r="I58" s="96"/>
      <c r="J58" s="96"/>
      <c r="K58" s="96"/>
      <c r="L58" s="96"/>
      <c r="M58" s="96"/>
      <c r="N58" s="113"/>
    </row>
    <row r="59" spans="1:14" ht="33.75">
      <c r="A59" s="65" t="s">
        <v>59</v>
      </c>
      <c r="B59" s="76" t="s">
        <v>0</v>
      </c>
      <c r="C59" s="76">
        <v>1825022</v>
      </c>
      <c r="D59" s="76" t="s">
        <v>0</v>
      </c>
      <c r="E59" s="76" t="s">
        <v>0</v>
      </c>
      <c r="F59" s="76">
        <v>498668</v>
      </c>
      <c r="G59" s="97">
        <v>0</v>
      </c>
      <c r="H59" s="97">
        <v>88706</v>
      </c>
      <c r="I59" s="97">
        <v>-35130</v>
      </c>
      <c r="J59" s="97">
        <v>-1</v>
      </c>
      <c r="K59" s="97">
        <v>3236</v>
      </c>
      <c r="L59" s="97">
        <v>427794.6203</v>
      </c>
      <c r="M59" s="97">
        <v>374831</v>
      </c>
      <c r="N59" s="114">
        <v>0</v>
      </c>
    </row>
    <row r="60" spans="1:14" s="32" customFormat="1" ht="15.75" customHeight="1">
      <c r="A60" s="26" t="s">
        <v>32</v>
      </c>
      <c r="B60" s="85" t="s">
        <v>0</v>
      </c>
      <c r="C60" s="85">
        <v>1825022</v>
      </c>
      <c r="D60" s="85" t="s">
        <v>0</v>
      </c>
      <c r="E60" s="85" t="s">
        <v>0</v>
      </c>
      <c r="F60" s="85">
        <v>498668</v>
      </c>
      <c r="G60" s="101">
        <v>0</v>
      </c>
      <c r="H60" s="101">
        <v>88706</v>
      </c>
      <c r="I60" s="101">
        <v>-35130</v>
      </c>
      <c r="J60" s="101">
        <v>-1</v>
      </c>
      <c r="K60" s="101">
        <v>3236</v>
      </c>
      <c r="L60" s="101">
        <v>427794.6203</v>
      </c>
      <c r="M60" s="101">
        <v>374831</v>
      </c>
      <c r="N60" s="101">
        <v>0</v>
      </c>
    </row>
    <row r="61" spans="1:14" s="35" customFormat="1" ht="15.75" customHeight="1" thickBot="1">
      <c r="A61" s="36" t="str">
        <f>"Total in "&amp;LEFT(A4,LEN(A4)-5)&amp;":"</f>
        <v>Total in January - June:</v>
      </c>
      <c r="B61" s="93" t="s">
        <v>0</v>
      </c>
      <c r="C61" s="94">
        <v>1873853206</v>
      </c>
      <c r="D61" s="94" t="s">
        <v>0</v>
      </c>
      <c r="E61" s="94" t="s">
        <v>0</v>
      </c>
      <c r="F61" s="94">
        <v>1076136925</v>
      </c>
      <c r="G61" s="94">
        <v>40327136</v>
      </c>
      <c r="H61" s="94">
        <v>59118584</v>
      </c>
      <c r="I61" s="94">
        <v>-35130</v>
      </c>
      <c r="J61" s="94">
        <v>22647</v>
      </c>
      <c r="K61" s="94">
        <v>1990444</v>
      </c>
      <c r="L61" s="93" t="s">
        <v>1</v>
      </c>
      <c r="M61" s="94">
        <v>1057332994</v>
      </c>
      <c r="N61" s="94">
        <v>0</v>
      </c>
    </row>
    <row r="62" spans="1:14" s="32" customFormat="1" ht="15.75" customHeight="1">
      <c r="A62" s="39" t="s">
        <v>33</v>
      </c>
      <c r="B62" s="102">
        <v>1349880</v>
      </c>
      <c r="C62" s="102">
        <v>1234458</v>
      </c>
      <c r="D62" s="102" t="s">
        <v>0</v>
      </c>
      <c r="E62" s="102" t="s">
        <v>0</v>
      </c>
      <c r="F62" s="102">
        <v>404032</v>
      </c>
      <c r="G62" s="102">
        <v>0</v>
      </c>
      <c r="H62" s="102">
        <v>44876</v>
      </c>
      <c r="I62" s="102">
        <v>-6454</v>
      </c>
      <c r="J62" s="102">
        <v>0</v>
      </c>
      <c r="K62" s="102">
        <v>5190</v>
      </c>
      <c r="L62" s="102">
        <v>385679.637</v>
      </c>
      <c r="M62" s="102">
        <v>352702</v>
      </c>
      <c r="N62" s="102">
        <v>0</v>
      </c>
    </row>
    <row r="63" spans="1:14" s="32" customFormat="1" ht="15.75" customHeight="1">
      <c r="A63" s="26" t="s">
        <v>34</v>
      </c>
      <c r="B63" s="103">
        <v>6496422739</v>
      </c>
      <c r="C63" s="103">
        <v>6496422739</v>
      </c>
      <c r="D63" s="103" t="s">
        <v>0</v>
      </c>
      <c r="E63" s="103" t="s">
        <v>0</v>
      </c>
      <c r="F63" s="103">
        <v>2498017161</v>
      </c>
      <c r="G63" s="103">
        <v>43127135</v>
      </c>
      <c r="H63" s="103">
        <v>117389826</v>
      </c>
      <c r="I63" s="103">
        <v>0</v>
      </c>
      <c r="J63" s="103">
        <v>19367247</v>
      </c>
      <c r="K63" s="103">
        <v>28538787</v>
      </c>
      <c r="L63" s="103">
        <v>2443121717</v>
      </c>
      <c r="M63" s="103">
        <v>2443121717</v>
      </c>
      <c r="N63" s="103">
        <v>200000000</v>
      </c>
    </row>
    <row r="64" spans="1:14" s="32" customFormat="1" ht="15.75" customHeight="1">
      <c r="A64" s="26" t="s">
        <v>35</v>
      </c>
      <c r="B64" s="103">
        <v>46637997</v>
      </c>
      <c r="C64" s="103">
        <v>42688946</v>
      </c>
      <c r="D64" s="103" t="s">
        <v>0</v>
      </c>
      <c r="E64" s="103" t="s">
        <v>0</v>
      </c>
      <c r="F64" s="103">
        <v>8940938</v>
      </c>
      <c r="G64" s="103">
        <v>0</v>
      </c>
      <c r="H64" s="103">
        <v>1038551</v>
      </c>
      <c r="I64" s="103">
        <v>-612275</v>
      </c>
      <c r="J64" s="103">
        <v>-1</v>
      </c>
      <c r="K64" s="103">
        <v>55899</v>
      </c>
      <c r="L64" s="103">
        <v>8320203.684299999</v>
      </c>
      <c r="M64" s="103">
        <v>7290111</v>
      </c>
      <c r="N64" s="103">
        <v>0</v>
      </c>
    </row>
    <row r="65" spans="1:14" s="32" customFormat="1" ht="15.75" customHeight="1" thickBot="1">
      <c r="A65" s="40" t="s">
        <v>36</v>
      </c>
      <c r="B65" s="87">
        <v>120822030</v>
      </c>
      <c r="C65" s="87">
        <v>147128629</v>
      </c>
      <c r="D65" s="87" t="s">
        <v>0</v>
      </c>
      <c r="E65" s="87" t="s">
        <v>0</v>
      </c>
      <c r="F65" s="87">
        <v>154031145</v>
      </c>
      <c r="G65" s="87">
        <v>0</v>
      </c>
      <c r="H65" s="87">
        <v>0</v>
      </c>
      <c r="I65" s="87">
        <v>-6902516</v>
      </c>
      <c r="J65" s="87">
        <v>0</v>
      </c>
      <c r="K65" s="87">
        <v>235104</v>
      </c>
      <c r="L65" s="87">
        <v>120822030.1348</v>
      </c>
      <c r="M65" s="87">
        <v>147128629</v>
      </c>
      <c r="N65" s="87">
        <v>0</v>
      </c>
    </row>
    <row r="66" spans="1:14" s="32" customFormat="1" ht="32.25" thickBot="1">
      <c r="A66" s="37" t="s">
        <v>37</v>
      </c>
      <c r="B66" s="104" t="s">
        <v>0</v>
      </c>
      <c r="C66" s="105">
        <v>6687474772</v>
      </c>
      <c r="D66" s="105" t="s">
        <v>0</v>
      </c>
      <c r="E66" s="105" t="s">
        <v>0</v>
      </c>
      <c r="F66" s="105">
        <v>2661393276</v>
      </c>
      <c r="G66" s="105">
        <v>43127135</v>
      </c>
      <c r="H66" s="105">
        <v>118473253</v>
      </c>
      <c r="I66" s="105">
        <v>-7521245</v>
      </c>
      <c r="J66" s="105">
        <v>19367246</v>
      </c>
      <c r="K66" s="105">
        <v>28834980</v>
      </c>
      <c r="L66" s="106" t="s">
        <v>1</v>
      </c>
      <c r="M66" s="105">
        <v>2597893159</v>
      </c>
      <c r="N66" s="105">
        <v>200000000</v>
      </c>
    </row>
    <row r="67" spans="1:14" ht="15.75" customHeight="1">
      <c r="A67" s="60" t="s">
        <v>8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7"/>
      <c r="M67" s="18"/>
      <c r="N67" s="18"/>
    </row>
    <row r="68" spans="1:14" ht="12.75">
      <c r="A68" s="61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7"/>
      <c r="M68" s="18"/>
      <c r="N68" s="18"/>
    </row>
    <row r="69" spans="1:14" ht="12.75">
      <c r="A69" s="19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7"/>
      <c r="M69" s="18"/>
      <c r="N69" s="18"/>
    </row>
    <row r="70" spans="1:14" ht="12.75">
      <c r="A70" s="19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7"/>
      <c r="M70" s="18"/>
      <c r="N70" s="18"/>
    </row>
    <row r="71" spans="1:14" ht="17.25" customHeight="1">
      <c r="A71" s="57"/>
      <c r="B71" s="11"/>
      <c r="C71" s="12"/>
      <c r="D71" s="12"/>
      <c r="E71" s="12"/>
      <c r="F71" s="13"/>
      <c r="G71" s="14"/>
      <c r="H71" s="10"/>
      <c r="I71" s="10"/>
      <c r="J71" s="10"/>
      <c r="K71" s="10"/>
      <c r="L71" s="10"/>
      <c r="M71" s="10"/>
      <c r="N71" s="10"/>
    </row>
    <row r="72" ht="12" customHeight="1">
      <c r="A72" s="58"/>
    </row>
  </sheetData>
  <sheetProtection/>
  <mergeCells count="10">
    <mergeCell ref="A3:N3"/>
    <mergeCell ref="A4:N4"/>
    <mergeCell ref="A6:A7"/>
    <mergeCell ref="B6:C6"/>
    <mergeCell ref="D6:D7"/>
    <mergeCell ref="E6:E7"/>
    <mergeCell ref="F6:F7"/>
    <mergeCell ref="G6:K6"/>
    <mergeCell ref="L6:M6"/>
    <mergeCell ref="N6:N7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72"/>
  <sheetViews>
    <sheetView zoomScale="93" zoomScaleNormal="93" zoomScaleSheetLayoutView="100" zoomScalePageLayoutView="0" workbookViewId="0" topLeftCell="A1">
      <selection activeCell="I18" sqref="I18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s="2" customFormat="1" ht="17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66"/>
      <c r="L1" s="67"/>
      <c r="N1" s="16" t="s">
        <v>64</v>
      </c>
    </row>
    <row r="2" spans="1:14" s="2" customFormat="1" ht="17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16" t="s">
        <v>61</v>
      </c>
    </row>
    <row r="3" spans="1:14" s="3" customFormat="1" ht="17.25" customHeight="1">
      <c r="A3" s="116" t="s">
        <v>60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s="4" customFormat="1" ht="17.25" customHeight="1">
      <c r="A4" s="118" t="s">
        <v>73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7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5"/>
      <c r="M5" s="5"/>
      <c r="N5" s="7" t="s">
        <v>4</v>
      </c>
    </row>
    <row r="6" spans="1:14" ht="25.5" customHeight="1">
      <c r="A6" s="117" t="s">
        <v>13</v>
      </c>
      <c r="B6" s="117" t="s">
        <v>14</v>
      </c>
      <c r="C6" s="117"/>
      <c r="D6" s="117" t="s">
        <v>22</v>
      </c>
      <c r="E6" s="117" t="s">
        <v>23</v>
      </c>
      <c r="F6" s="117" t="s">
        <v>9</v>
      </c>
      <c r="G6" s="117" t="s">
        <v>15</v>
      </c>
      <c r="H6" s="117"/>
      <c r="I6" s="117"/>
      <c r="J6" s="117"/>
      <c r="K6" s="117"/>
      <c r="L6" s="117" t="s">
        <v>19</v>
      </c>
      <c r="M6" s="117"/>
      <c r="N6" s="117" t="s">
        <v>21</v>
      </c>
    </row>
    <row r="7" spans="1:14" ht="38.25">
      <c r="A7" s="117"/>
      <c r="B7" s="22" t="s">
        <v>12</v>
      </c>
      <c r="C7" s="8" t="s">
        <v>5</v>
      </c>
      <c r="D7" s="117"/>
      <c r="E7" s="117"/>
      <c r="F7" s="117"/>
      <c r="G7" s="22" t="s">
        <v>16</v>
      </c>
      <c r="H7" s="22" t="s">
        <v>17</v>
      </c>
      <c r="I7" s="22" t="s">
        <v>10</v>
      </c>
      <c r="J7" s="22" t="s">
        <v>18</v>
      </c>
      <c r="K7" s="22" t="s">
        <v>11</v>
      </c>
      <c r="L7" s="22" t="s">
        <v>12</v>
      </c>
      <c r="M7" s="22" t="s">
        <v>20</v>
      </c>
      <c r="N7" s="117"/>
    </row>
    <row r="8" spans="1:14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9" spans="1:14" ht="15.75" customHeight="1">
      <c r="A9" s="59" t="s">
        <v>24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ht="15.75" customHeight="1">
      <c r="A10" s="27" t="s">
        <v>25</v>
      </c>
      <c r="B10" s="43"/>
      <c r="C10" s="43"/>
      <c r="D10" s="43"/>
      <c r="E10" s="43"/>
      <c r="F10" s="43"/>
      <c r="G10" s="43"/>
      <c r="H10" s="43"/>
      <c r="I10" s="44"/>
      <c r="J10" s="44"/>
      <c r="K10" s="43"/>
      <c r="L10" s="43"/>
      <c r="M10" s="43"/>
      <c r="N10" s="45"/>
    </row>
    <row r="11" spans="1:14" s="54" customFormat="1" ht="15.75" customHeight="1">
      <c r="A11" s="38" t="s">
        <v>38</v>
      </c>
      <c r="B11" s="23">
        <v>1349880</v>
      </c>
      <c r="C11" s="48">
        <v>1188589</v>
      </c>
      <c r="D11" s="49">
        <v>37792</v>
      </c>
      <c r="E11" s="50">
        <v>44270</v>
      </c>
      <c r="F11" s="51">
        <v>404032</v>
      </c>
      <c r="G11" s="52">
        <v>0</v>
      </c>
      <c r="H11" s="52">
        <v>44876</v>
      </c>
      <c r="I11" s="52">
        <v>-19560</v>
      </c>
      <c r="J11" s="52">
        <v>0</v>
      </c>
      <c r="K11" s="52">
        <v>5190</v>
      </c>
      <c r="L11" s="52">
        <v>385679.1772</v>
      </c>
      <c r="M11" s="52">
        <v>339596</v>
      </c>
      <c r="N11" s="53">
        <v>0</v>
      </c>
    </row>
    <row r="12" spans="1:14" ht="15.75" customHeight="1">
      <c r="A12" s="26" t="s">
        <v>26</v>
      </c>
      <c r="B12" s="46">
        <v>1349880</v>
      </c>
      <c r="C12" s="46">
        <v>1188589</v>
      </c>
      <c r="D12" s="46" t="s">
        <v>0</v>
      </c>
      <c r="E12" s="46" t="s">
        <v>0</v>
      </c>
      <c r="F12" s="46">
        <v>404032</v>
      </c>
      <c r="G12" s="46">
        <v>0</v>
      </c>
      <c r="H12" s="46">
        <v>44876</v>
      </c>
      <c r="I12" s="46">
        <v>-19560</v>
      </c>
      <c r="J12" s="46">
        <v>0</v>
      </c>
      <c r="K12" s="46">
        <v>5190</v>
      </c>
      <c r="L12" s="46">
        <v>385679.1772</v>
      </c>
      <c r="M12" s="46">
        <v>339596</v>
      </c>
      <c r="N12" s="47">
        <v>0</v>
      </c>
    </row>
    <row r="13" spans="1:14" ht="15.75" customHeight="1">
      <c r="A13" s="41" t="s">
        <v>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5"/>
    </row>
    <row r="14" spans="1:14" s="54" customFormat="1" ht="22.5">
      <c r="A14" s="55" t="s">
        <v>39</v>
      </c>
      <c r="B14" s="68">
        <v>472951</v>
      </c>
      <c r="C14" s="68">
        <v>472951</v>
      </c>
      <c r="D14" s="68" t="s">
        <v>1</v>
      </c>
      <c r="E14" s="68" t="s">
        <v>1</v>
      </c>
      <c r="F14" s="69">
        <v>0</v>
      </c>
      <c r="G14" s="68">
        <v>0</v>
      </c>
      <c r="H14" s="68">
        <v>29793</v>
      </c>
      <c r="I14" s="68">
        <v>0</v>
      </c>
      <c r="J14" s="68">
        <v>29793</v>
      </c>
      <c r="K14" s="68">
        <v>0</v>
      </c>
      <c r="L14" s="68">
        <v>0</v>
      </c>
      <c r="M14" s="68">
        <v>0</v>
      </c>
      <c r="N14" s="107">
        <v>0</v>
      </c>
    </row>
    <row r="15" spans="1:14" s="54" customFormat="1" ht="22.5">
      <c r="A15" s="55" t="s">
        <v>65</v>
      </c>
      <c r="B15" s="68">
        <v>3196</v>
      </c>
      <c r="C15" s="68">
        <v>3196</v>
      </c>
      <c r="D15" s="68" t="s">
        <v>1</v>
      </c>
      <c r="E15" s="68" t="s">
        <v>1</v>
      </c>
      <c r="F15" s="69">
        <v>0</v>
      </c>
      <c r="G15" s="68">
        <v>0</v>
      </c>
      <c r="H15" s="68">
        <v>3196</v>
      </c>
      <c r="I15" s="68">
        <v>0</v>
      </c>
      <c r="J15" s="68">
        <v>3196</v>
      </c>
      <c r="K15" s="68">
        <v>0</v>
      </c>
      <c r="L15" s="68">
        <v>0</v>
      </c>
      <c r="M15" s="68">
        <v>0</v>
      </c>
      <c r="N15" s="107">
        <v>0</v>
      </c>
    </row>
    <row r="16" spans="1:14" s="54" customFormat="1" ht="15.75" customHeight="1">
      <c r="A16" s="56" t="s">
        <v>40</v>
      </c>
      <c r="B16" s="70">
        <v>150000000</v>
      </c>
      <c r="C16" s="70">
        <v>150000000</v>
      </c>
      <c r="D16" s="71">
        <v>38764</v>
      </c>
      <c r="E16" s="71">
        <v>47557</v>
      </c>
      <c r="F16" s="70">
        <v>131925610</v>
      </c>
      <c r="G16" s="68">
        <v>0</v>
      </c>
      <c r="H16" s="68">
        <v>4066115</v>
      </c>
      <c r="I16" s="68">
        <v>0</v>
      </c>
      <c r="J16" s="68">
        <v>0</v>
      </c>
      <c r="K16" s="68">
        <v>0</v>
      </c>
      <c r="L16" s="68">
        <v>127859495</v>
      </c>
      <c r="M16" s="68">
        <v>127859495</v>
      </c>
      <c r="N16" s="107">
        <v>0</v>
      </c>
    </row>
    <row r="17" spans="1:14" s="54" customFormat="1" ht="15.75" customHeight="1">
      <c r="A17" s="56" t="s">
        <v>41</v>
      </c>
      <c r="B17" s="70">
        <v>7019240</v>
      </c>
      <c r="C17" s="70">
        <v>7019240</v>
      </c>
      <c r="D17" s="71">
        <v>38694</v>
      </c>
      <c r="E17" s="71">
        <v>43723</v>
      </c>
      <c r="F17" s="70">
        <v>1654522</v>
      </c>
      <c r="G17" s="68">
        <v>0</v>
      </c>
      <c r="H17" s="68">
        <v>50625</v>
      </c>
      <c r="I17" s="68">
        <v>0</v>
      </c>
      <c r="J17" s="68">
        <v>0</v>
      </c>
      <c r="K17" s="68">
        <v>456</v>
      </c>
      <c r="L17" s="68">
        <v>1603897</v>
      </c>
      <c r="M17" s="68">
        <v>1603897</v>
      </c>
      <c r="N17" s="107">
        <v>0</v>
      </c>
    </row>
    <row r="18" spans="1:14" s="54" customFormat="1" ht="15.75" customHeight="1">
      <c r="A18" s="56" t="s">
        <v>42</v>
      </c>
      <c r="B18" s="70">
        <v>4590023</v>
      </c>
      <c r="C18" s="70">
        <v>4590023</v>
      </c>
      <c r="D18" s="71">
        <v>35723</v>
      </c>
      <c r="E18" s="71">
        <v>44756</v>
      </c>
      <c r="F18" s="70">
        <v>1606848</v>
      </c>
      <c r="G18" s="68">
        <v>0</v>
      </c>
      <c r="H18" s="68">
        <v>277917</v>
      </c>
      <c r="I18" s="68">
        <v>0</v>
      </c>
      <c r="J18" s="68">
        <v>0</v>
      </c>
      <c r="K18" s="68">
        <v>2213</v>
      </c>
      <c r="L18" s="68">
        <v>1328931</v>
      </c>
      <c r="M18" s="68">
        <v>1328931</v>
      </c>
      <c r="N18" s="107">
        <v>0</v>
      </c>
    </row>
    <row r="19" spans="1:14" s="54" customFormat="1" ht="15.75" customHeight="1">
      <c r="A19" s="56" t="s">
        <v>38</v>
      </c>
      <c r="B19" s="70">
        <v>18620142</v>
      </c>
      <c r="C19" s="70">
        <v>18620142</v>
      </c>
      <c r="D19" s="71">
        <v>36259</v>
      </c>
      <c r="E19" s="71">
        <v>44286</v>
      </c>
      <c r="F19" s="70">
        <v>5979266</v>
      </c>
      <c r="G19" s="68">
        <v>0</v>
      </c>
      <c r="H19" s="68">
        <v>664363</v>
      </c>
      <c r="I19" s="68">
        <v>0</v>
      </c>
      <c r="J19" s="68">
        <v>0</v>
      </c>
      <c r="K19" s="68">
        <v>0</v>
      </c>
      <c r="L19" s="68">
        <v>5314903</v>
      </c>
      <c r="M19" s="68">
        <v>5314903</v>
      </c>
      <c r="N19" s="107">
        <v>0</v>
      </c>
    </row>
    <row r="20" spans="1:14" s="54" customFormat="1" ht="15.75" customHeight="1">
      <c r="A20" s="56" t="s">
        <v>43</v>
      </c>
      <c r="B20" s="70">
        <v>2900000000</v>
      </c>
      <c r="C20" s="70">
        <v>2900000000</v>
      </c>
      <c r="D20" s="71">
        <v>39842</v>
      </c>
      <c r="E20" s="71">
        <v>45950</v>
      </c>
      <c r="F20" s="70">
        <v>700000000</v>
      </c>
      <c r="G20" s="68">
        <v>0</v>
      </c>
      <c r="H20" s="68">
        <v>0</v>
      </c>
      <c r="I20" s="68">
        <v>0</v>
      </c>
      <c r="J20" s="68">
        <v>0</v>
      </c>
      <c r="K20" s="68">
        <v>16875000</v>
      </c>
      <c r="L20" s="68">
        <v>700000000</v>
      </c>
      <c r="M20" s="68">
        <v>700000000</v>
      </c>
      <c r="N20" s="107">
        <v>0</v>
      </c>
    </row>
    <row r="21" spans="1:14" s="54" customFormat="1" ht="15.75" customHeight="1">
      <c r="A21" s="56" t="s">
        <v>44</v>
      </c>
      <c r="B21" s="70">
        <v>750000000</v>
      </c>
      <c r="C21" s="70">
        <v>750000000</v>
      </c>
      <c r="D21" s="71">
        <v>40127</v>
      </c>
      <c r="E21" s="71">
        <v>45742</v>
      </c>
      <c r="F21" s="70">
        <v>225000000</v>
      </c>
      <c r="G21" s="68">
        <v>0</v>
      </c>
      <c r="H21" s="68">
        <v>0</v>
      </c>
      <c r="I21" s="68">
        <v>0</v>
      </c>
      <c r="J21" s="68">
        <v>0</v>
      </c>
      <c r="K21" s="68">
        <v>3121500</v>
      </c>
      <c r="L21" s="68">
        <v>225000000</v>
      </c>
      <c r="M21" s="68">
        <v>225000000</v>
      </c>
      <c r="N21" s="107">
        <v>0</v>
      </c>
    </row>
    <row r="22" spans="1:14" s="54" customFormat="1" ht="15.75" customHeight="1">
      <c r="A22" s="62" t="s">
        <v>45</v>
      </c>
      <c r="B22" s="70">
        <v>200000000</v>
      </c>
      <c r="C22" s="70">
        <v>200000000</v>
      </c>
      <c r="D22" s="71">
        <v>42080</v>
      </c>
      <c r="E22" s="71" t="s">
        <v>2</v>
      </c>
      <c r="F22" s="70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107">
        <v>200000000</v>
      </c>
    </row>
    <row r="23" spans="1:14" s="54" customFormat="1" ht="15.75" customHeight="1">
      <c r="A23" s="62" t="s">
        <v>46</v>
      </c>
      <c r="B23" s="70">
        <v>25000000</v>
      </c>
      <c r="C23" s="70">
        <v>25000000</v>
      </c>
      <c r="D23" s="72">
        <v>39962</v>
      </c>
      <c r="E23" s="72">
        <v>45441</v>
      </c>
      <c r="F23" s="70">
        <v>20000000</v>
      </c>
      <c r="G23" s="68">
        <v>0</v>
      </c>
      <c r="H23" s="68">
        <v>2500000</v>
      </c>
      <c r="I23" s="68">
        <v>0</v>
      </c>
      <c r="J23" s="68">
        <v>0</v>
      </c>
      <c r="K23" s="68">
        <v>932000</v>
      </c>
      <c r="L23" s="68">
        <v>17500000</v>
      </c>
      <c r="M23" s="68">
        <v>17500000</v>
      </c>
      <c r="N23" s="107">
        <v>0</v>
      </c>
    </row>
    <row r="24" spans="1:14" s="54" customFormat="1" ht="15.75" customHeight="1">
      <c r="A24" s="62" t="s">
        <v>47</v>
      </c>
      <c r="B24" s="70">
        <v>400000000</v>
      </c>
      <c r="C24" s="70">
        <v>400000000</v>
      </c>
      <c r="D24" s="71">
        <v>40109</v>
      </c>
      <c r="E24" s="71">
        <v>44561</v>
      </c>
      <c r="F24" s="70">
        <v>260000000</v>
      </c>
      <c r="G24" s="68">
        <v>0</v>
      </c>
      <c r="H24" s="68">
        <v>60000000</v>
      </c>
      <c r="I24" s="68">
        <v>0</v>
      </c>
      <c r="J24" s="68">
        <v>0</v>
      </c>
      <c r="K24" s="68">
        <v>7532000</v>
      </c>
      <c r="L24" s="68">
        <v>200000000</v>
      </c>
      <c r="M24" s="68">
        <v>200000000</v>
      </c>
      <c r="N24" s="107">
        <v>0</v>
      </c>
    </row>
    <row r="25" spans="1:14" s="54" customFormat="1" ht="22.5">
      <c r="A25" s="63" t="s">
        <v>48</v>
      </c>
      <c r="B25" s="70">
        <v>100000000</v>
      </c>
      <c r="C25" s="70">
        <v>100000000</v>
      </c>
      <c r="D25" s="71">
        <v>40267</v>
      </c>
      <c r="E25" s="71">
        <v>43612</v>
      </c>
      <c r="F25" s="70">
        <v>45454545</v>
      </c>
      <c r="G25" s="68">
        <v>0</v>
      </c>
      <c r="H25" s="68">
        <v>9090909</v>
      </c>
      <c r="I25" s="68">
        <v>0</v>
      </c>
      <c r="J25" s="68">
        <v>0</v>
      </c>
      <c r="K25" s="68">
        <v>22854</v>
      </c>
      <c r="L25" s="68">
        <v>36363636</v>
      </c>
      <c r="M25" s="68">
        <v>36363636</v>
      </c>
      <c r="N25" s="107">
        <v>0</v>
      </c>
    </row>
    <row r="26" spans="1:14" s="54" customFormat="1" ht="11.25">
      <c r="A26" s="56" t="s">
        <v>63</v>
      </c>
      <c r="B26" s="70">
        <v>7019240</v>
      </c>
      <c r="C26" s="70">
        <v>7019240</v>
      </c>
      <c r="D26" s="71">
        <v>38694</v>
      </c>
      <c r="E26" s="71">
        <v>43723</v>
      </c>
      <c r="F26" s="70">
        <v>1551629</v>
      </c>
      <c r="G26" s="68">
        <v>0</v>
      </c>
      <c r="H26" s="68">
        <v>334250</v>
      </c>
      <c r="I26" s="68">
        <v>0</v>
      </c>
      <c r="J26" s="68">
        <v>0</v>
      </c>
      <c r="K26" s="68">
        <v>1321</v>
      </c>
      <c r="L26" s="68">
        <v>1217379</v>
      </c>
      <c r="M26" s="68">
        <v>1217379</v>
      </c>
      <c r="N26" s="107">
        <v>0</v>
      </c>
    </row>
    <row r="27" spans="1:14" s="54" customFormat="1" ht="15.75" customHeight="1">
      <c r="A27" s="63" t="s">
        <v>49</v>
      </c>
      <c r="B27" s="70">
        <v>19329312</v>
      </c>
      <c r="C27" s="70">
        <v>19329312</v>
      </c>
      <c r="D27" s="71">
        <v>42766</v>
      </c>
      <c r="E27" s="71">
        <v>51089</v>
      </c>
      <c r="F27" s="70">
        <v>0</v>
      </c>
      <c r="G27" s="68">
        <v>19329312</v>
      </c>
      <c r="H27" s="68">
        <v>458734</v>
      </c>
      <c r="I27" s="68">
        <v>0</v>
      </c>
      <c r="J27" s="68"/>
      <c r="K27" s="68">
        <v>0</v>
      </c>
      <c r="L27" s="68">
        <v>18870578</v>
      </c>
      <c r="M27" s="68">
        <v>18870578</v>
      </c>
      <c r="N27" s="107">
        <v>0</v>
      </c>
    </row>
    <row r="28" spans="1:14" s="32" customFormat="1" ht="15.75" customHeight="1">
      <c r="A28" s="26" t="s">
        <v>27</v>
      </c>
      <c r="B28" s="73">
        <v>4581577957</v>
      </c>
      <c r="C28" s="73">
        <v>4581577957</v>
      </c>
      <c r="D28" s="73" t="s">
        <v>0</v>
      </c>
      <c r="E28" s="73" t="s">
        <v>0</v>
      </c>
      <c r="F28" s="73">
        <v>1393172420</v>
      </c>
      <c r="G28" s="73">
        <v>19329312</v>
      </c>
      <c r="H28" s="73">
        <v>77442913</v>
      </c>
      <c r="I28" s="73">
        <v>0</v>
      </c>
      <c r="J28" s="73">
        <v>0</v>
      </c>
      <c r="K28" s="73">
        <v>28487344</v>
      </c>
      <c r="L28" s="73">
        <v>1335058819</v>
      </c>
      <c r="M28" s="73">
        <v>1335058819</v>
      </c>
      <c r="N28" s="73">
        <v>200000000</v>
      </c>
    </row>
    <row r="29" spans="1:14" ht="15.75" customHeight="1">
      <c r="A29" s="41" t="s">
        <v>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5"/>
    </row>
    <row r="30" spans="1:14" s="24" customFormat="1" ht="15.75" customHeight="1">
      <c r="A30" s="29" t="s">
        <v>41</v>
      </c>
      <c r="B30" s="74">
        <v>9591610</v>
      </c>
      <c r="C30" s="74">
        <v>8177688</v>
      </c>
      <c r="D30" s="75">
        <v>38694</v>
      </c>
      <c r="E30" s="75">
        <v>43296</v>
      </c>
      <c r="F30" s="74">
        <v>1345529</v>
      </c>
      <c r="G30" s="76">
        <v>0</v>
      </c>
      <c r="H30" s="76">
        <v>840264</v>
      </c>
      <c r="I30" s="76">
        <v>-113790</v>
      </c>
      <c r="J30" s="76">
        <v>0</v>
      </c>
      <c r="K30" s="76">
        <v>20471</v>
      </c>
      <c r="L30" s="76">
        <v>459161.0275</v>
      </c>
      <c r="M30" s="76">
        <v>391475</v>
      </c>
      <c r="N30" s="108">
        <v>0</v>
      </c>
    </row>
    <row r="31" spans="1:14" s="24" customFormat="1" ht="15.75" customHeight="1">
      <c r="A31" s="28" t="s">
        <v>49</v>
      </c>
      <c r="B31" s="77">
        <v>9591610</v>
      </c>
      <c r="C31" s="74">
        <v>8177688</v>
      </c>
      <c r="D31" s="78">
        <v>38694</v>
      </c>
      <c r="E31" s="78">
        <v>43298</v>
      </c>
      <c r="F31" s="77">
        <v>1281456</v>
      </c>
      <c r="G31" s="79">
        <v>0</v>
      </c>
      <c r="H31" s="79">
        <v>831259</v>
      </c>
      <c r="I31" s="79">
        <v>-77363</v>
      </c>
      <c r="J31" s="79">
        <v>0</v>
      </c>
      <c r="K31" s="79">
        <v>17489</v>
      </c>
      <c r="L31" s="76">
        <v>437296.9986</v>
      </c>
      <c r="M31" s="76">
        <v>372834</v>
      </c>
      <c r="N31" s="109">
        <v>0</v>
      </c>
    </row>
    <row r="32" spans="1:14" s="24" customFormat="1" ht="15.75" customHeight="1">
      <c r="A32" s="28" t="s">
        <v>50</v>
      </c>
      <c r="B32" s="77">
        <v>9318877</v>
      </c>
      <c r="C32" s="74">
        <v>7945159</v>
      </c>
      <c r="D32" s="78">
        <v>33764</v>
      </c>
      <c r="E32" s="78">
        <v>44889</v>
      </c>
      <c r="F32" s="77">
        <v>2210150</v>
      </c>
      <c r="G32" s="79">
        <v>0</v>
      </c>
      <c r="H32" s="79">
        <v>0</v>
      </c>
      <c r="I32" s="79">
        <v>-223860</v>
      </c>
      <c r="J32" s="79">
        <v>0</v>
      </c>
      <c r="K32" s="79">
        <v>0</v>
      </c>
      <c r="L32" s="76">
        <v>2329719.541</v>
      </c>
      <c r="M32" s="76">
        <v>1986290</v>
      </c>
      <c r="N32" s="109">
        <v>0</v>
      </c>
    </row>
    <row r="33" spans="1:14" s="24" customFormat="1" ht="15.75" customHeight="1">
      <c r="A33" s="28" t="s">
        <v>51</v>
      </c>
      <c r="B33" s="77">
        <v>15927358</v>
      </c>
      <c r="C33" s="74">
        <v>13579468</v>
      </c>
      <c r="D33" s="78">
        <v>35723</v>
      </c>
      <c r="E33" s="78">
        <v>45487</v>
      </c>
      <c r="F33" s="77">
        <v>3517154</v>
      </c>
      <c r="G33" s="79">
        <v>0</v>
      </c>
      <c r="H33" s="79">
        <v>850471</v>
      </c>
      <c r="I33" s="79">
        <v>-303345</v>
      </c>
      <c r="J33" s="79">
        <v>0</v>
      </c>
      <c r="K33" s="79">
        <v>62435</v>
      </c>
      <c r="L33" s="76">
        <v>2771959.1402000003</v>
      </c>
      <c r="M33" s="76">
        <v>2363338</v>
      </c>
      <c r="N33" s="109">
        <v>0</v>
      </c>
    </row>
    <row r="34" spans="1:14" s="24" customFormat="1" ht="15.75" customHeight="1">
      <c r="A34" s="25" t="s">
        <v>52</v>
      </c>
      <c r="B34" s="80">
        <v>2208542</v>
      </c>
      <c r="C34" s="74">
        <v>1882976</v>
      </c>
      <c r="D34" s="81">
        <v>36879</v>
      </c>
      <c r="E34" s="81">
        <v>42809</v>
      </c>
      <c r="F34" s="80">
        <v>87981</v>
      </c>
      <c r="G34" s="82">
        <v>0</v>
      </c>
      <c r="H34" s="82">
        <v>87236</v>
      </c>
      <c r="I34" s="82">
        <v>-745</v>
      </c>
      <c r="J34" s="82">
        <v>0</v>
      </c>
      <c r="K34" s="82">
        <v>680</v>
      </c>
      <c r="L34" s="82">
        <v>0</v>
      </c>
      <c r="M34" s="76">
        <v>0</v>
      </c>
      <c r="N34" s="110">
        <v>0</v>
      </c>
    </row>
    <row r="35" spans="1:14" ht="15.75" customHeight="1">
      <c r="A35" s="26" t="s">
        <v>6</v>
      </c>
      <c r="B35" s="73">
        <v>46637997</v>
      </c>
      <c r="C35" s="73">
        <v>39762979</v>
      </c>
      <c r="D35" s="73" t="s">
        <v>0</v>
      </c>
      <c r="E35" s="73" t="s">
        <v>0</v>
      </c>
      <c r="F35" s="73">
        <v>8442270</v>
      </c>
      <c r="G35" s="73">
        <v>0</v>
      </c>
      <c r="H35" s="73">
        <v>2609230</v>
      </c>
      <c r="I35" s="73">
        <v>-719103</v>
      </c>
      <c r="J35" s="73">
        <v>0</v>
      </c>
      <c r="K35" s="73">
        <v>101075</v>
      </c>
      <c r="L35" s="73">
        <v>5998136.7073</v>
      </c>
      <c r="M35" s="73">
        <v>5113937</v>
      </c>
      <c r="N35" s="73">
        <v>0</v>
      </c>
    </row>
    <row r="36" spans="1:14" ht="15.75" customHeight="1">
      <c r="A36" s="41" t="s">
        <v>28</v>
      </c>
      <c r="B36" s="42"/>
      <c r="C36" s="42"/>
      <c r="D36" s="42"/>
      <c r="E36" s="42"/>
      <c r="F36" s="42"/>
      <c r="G36" s="43"/>
      <c r="H36" s="43"/>
      <c r="I36" s="43"/>
      <c r="J36" s="43"/>
      <c r="K36" s="43"/>
      <c r="L36" s="43"/>
      <c r="M36" s="43"/>
      <c r="N36" s="45"/>
    </row>
    <row r="37" spans="1:14" s="24" customFormat="1" ht="22.5">
      <c r="A37" s="64" t="s">
        <v>53</v>
      </c>
      <c r="B37" s="82">
        <v>120822030</v>
      </c>
      <c r="C37" s="82">
        <v>144801091</v>
      </c>
      <c r="D37" s="83">
        <v>40053</v>
      </c>
      <c r="E37" s="83">
        <v>42725</v>
      </c>
      <c r="F37" s="84">
        <v>154031145</v>
      </c>
      <c r="G37" s="82">
        <v>0</v>
      </c>
      <c r="H37" s="82">
        <v>0</v>
      </c>
      <c r="I37" s="82">
        <v>-9230054</v>
      </c>
      <c r="J37" s="82">
        <v>0</v>
      </c>
      <c r="K37" s="82">
        <v>235104</v>
      </c>
      <c r="L37" s="82">
        <v>120822030.3304</v>
      </c>
      <c r="M37" s="82">
        <v>144801091</v>
      </c>
      <c r="N37" s="110">
        <v>0</v>
      </c>
    </row>
    <row r="38" spans="1:14" ht="15.75" customHeight="1">
      <c r="A38" s="26" t="s">
        <v>29</v>
      </c>
      <c r="B38" s="85">
        <v>120822030</v>
      </c>
      <c r="C38" s="85">
        <v>144801091</v>
      </c>
      <c r="D38" s="85" t="s">
        <v>0</v>
      </c>
      <c r="E38" s="85" t="s">
        <v>0</v>
      </c>
      <c r="F38" s="85">
        <v>154031145</v>
      </c>
      <c r="G38" s="85">
        <v>0</v>
      </c>
      <c r="H38" s="85">
        <v>0</v>
      </c>
      <c r="I38" s="85">
        <v>-9230054</v>
      </c>
      <c r="J38" s="85">
        <v>0</v>
      </c>
      <c r="K38" s="85">
        <v>235104</v>
      </c>
      <c r="L38" s="85">
        <v>120822030.3304</v>
      </c>
      <c r="M38" s="85">
        <v>144801091</v>
      </c>
      <c r="N38" s="85">
        <v>0</v>
      </c>
    </row>
    <row r="39" spans="1:14" ht="15.75" customHeight="1" thickBot="1">
      <c r="A39" s="34" t="str">
        <f>"Total in "&amp;LEFT(A4,LEN(A4)-5)&amp;":"</f>
        <v>Total in January - July:</v>
      </c>
      <c r="B39" s="86" t="s">
        <v>0</v>
      </c>
      <c r="C39" s="87">
        <v>4767330616</v>
      </c>
      <c r="D39" s="87" t="s">
        <v>0</v>
      </c>
      <c r="E39" s="87" t="s">
        <v>0</v>
      </c>
      <c r="F39" s="87">
        <v>1556049867</v>
      </c>
      <c r="G39" s="87">
        <v>19329312</v>
      </c>
      <c r="H39" s="87">
        <v>80097019</v>
      </c>
      <c r="I39" s="87">
        <v>-9968717</v>
      </c>
      <c r="J39" s="87">
        <v>0</v>
      </c>
      <c r="K39" s="87">
        <v>28828713</v>
      </c>
      <c r="L39" s="86" t="s">
        <v>1</v>
      </c>
      <c r="M39" s="87">
        <v>1485313443</v>
      </c>
      <c r="N39" s="87">
        <v>200000000</v>
      </c>
    </row>
    <row r="40" spans="1:14" ht="15.75" customHeight="1">
      <c r="A40" s="33" t="s">
        <v>30</v>
      </c>
      <c r="B40" s="88"/>
      <c r="C40" s="88"/>
      <c r="D40" s="88"/>
      <c r="E40" s="88"/>
      <c r="F40" s="88"/>
      <c r="G40" s="89"/>
      <c r="H40" s="89"/>
      <c r="I40" s="89"/>
      <c r="J40" s="89"/>
      <c r="K40" s="89"/>
      <c r="L40" s="89"/>
      <c r="M40" s="89"/>
      <c r="N40" s="111"/>
    </row>
    <row r="41" spans="1:14" ht="15.75" customHeight="1">
      <c r="A41" s="41" t="s">
        <v>5</v>
      </c>
      <c r="B41" s="90"/>
      <c r="C41" s="90"/>
      <c r="D41" s="90"/>
      <c r="E41" s="90"/>
      <c r="F41" s="90"/>
      <c r="G41" s="90"/>
      <c r="H41" s="91"/>
      <c r="I41" s="90"/>
      <c r="J41" s="90"/>
      <c r="K41" s="90"/>
      <c r="L41" s="90"/>
      <c r="M41" s="90"/>
      <c r="N41" s="112"/>
    </row>
    <row r="42" spans="1:14" ht="15.75" customHeight="1">
      <c r="A42" s="29" t="s">
        <v>54</v>
      </c>
      <c r="B42" s="76">
        <v>175</v>
      </c>
      <c r="C42" s="76">
        <v>175</v>
      </c>
      <c r="D42" s="92" t="s">
        <v>0</v>
      </c>
      <c r="E42" s="92" t="s">
        <v>0</v>
      </c>
      <c r="F42" s="92">
        <v>112</v>
      </c>
      <c r="G42" s="76">
        <v>0</v>
      </c>
      <c r="H42" s="76">
        <v>75</v>
      </c>
      <c r="I42" s="76">
        <v>0</v>
      </c>
      <c r="J42" s="76">
        <v>0</v>
      </c>
      <c r="K42" s="76">
        <v>0</v>
      </c>
      <c r="L42" s="76">
        <v>37</v>
      </c>
      <c r="M42" s="76">
        <v>37</v>
      </c>
      <c r="N42" s="108">
        <v>0</v>
      </c>
    </row>
    <row r="43" spans="1:14" ht="22.5">
      <c r="A43" s="30" t="s">
        <v>55</v>
      </c>
      <c r="B43" s="76">
        <v>100490</v>
      </c>
      <c r="C43" s="76">
        <v>100490</v>
      </c>
      <c r="D43" s="92" t="s">
        <v>0</v>
      </c>
      <c r="E43" s="92" t="s">
        <v>0</v>
      </c>
      <c r="F43" s="92">
        <v>57715</v>
      </c>
      <c r="G43" s="76">
        <v>0</v>
      </c>
      <c r="H43" s="76">
        <v>17496</v>
      </c>
      <c r="I43" s="76">
        <v>0</v>
      </c>
      <c r="J43" s="76">
        <v>2025</v>
      </c>
      <c r="K43" s="76">
        <v>0</v>
      </c>
      <c r="L43" s="76">
        <v>42244</v>
      </c>
      <c r="M43" s="76">
        <v>42244</v>
      </c>
      <c r="N43" s="108">
        <v>0</v>
      </c>
    </row>
    <row r="44" spans="1:14" ht="22.5">
      <c r="A44" s="30" t="s">
        <v>56</v>
      </c>
      <c r="B44" s="76">
        <v>42214150</v>
      </c>
      <c r="C44" s="76">
        <v>42214150</v>
      </c>
      <c r="D44" s="92" t="s">
        <v>0</v>
      </c>
      <c r="E44" s="92" t="s">
        <v>0</v>
      </c>
      <c r="F44" s="92">
        <v>28983057</v>
      </c>
      <c r="G44" s="76">
        <v>2799999</v>
      </c>
      <c r="H44" s="76">
        <v>1274303</v>
      </c>
      <c r="I44" s="76">
        <v>0</v>
      </c>
      <c r="J44" s="76">
        <v>33459</v>
      </c>
      <c r="K44" s="76">
        <v>190593</v>
      </c>
      <c r="L44" s="76">
        <v>30542212</v>
      </c>
      <c r="M44" s="76">
        <v>30542212</v>
      </c>
      <c r="N44" s="108">
        <v>0</v>
      </c>
    </row>
    <row r="45" spans="1:14" ht="33.75">
      <c r="A45" s="30" t="s">
        <v>62</v>
      </c>
      <c r="B45" s="76">
        <v>538040</v>
      </c>
      <c r="C45" s="76">
        <v>538040</v>
      </c>
      <c r="D45" s="92" t="s">
        <v>0</v>
      </c>
      <c r="E45" s="92" t="s">
        <v>0</v>
      </c>
      <c r="F45" s="92">
        <v>166223</v>
      </c>
      <c r="G45" s="76">
        <v>0</v>
      </c>
      <c r="H45" s="76">
        <v>24788</v>
      </c>
      <c r="I45" s="76">
        <v>0</v>
      </c>
      <c r="J45" s="76">
        <v>0</v>
      </c>
      <c r="K45" s="76">
        <v>0</v>
      </c>
      <c r="L45" s="76">
        <v>141435</v>
      </c>
      <c r="M45" s="76">
        <v>141435</v>
      </c>
      <c r="N45" s="108">
        <v>0</v>
      </c>
    </row>
    <row r="46" spans="1:14" s="32" customFormat="1" ht="15.75" customHeight="1">
      <c r="A46" s="26" t="s">
        <v>31</v>
      </c>
      <c r="B46" s="85">
        <v>42852855</v>
      </c>
      <c r="C46" s="85">
        <v>42852855</v>
      </c>
      <c r="D46" s="85" t="s">
        <v>0</v>
      </c>
      <c r="E46" s="85" t="s">
        <v>0</v>
      </c>
      <c r="F46" s="85">
        <v>29207107</v>
      </c>
      <c r="G46" s="85">
        <v>2799999</v>
      </c>
      <c r="H46" s="85">
        <v>1316662</v>
      </c>
      <c r="I46" s="85">
        <v>0</v>
      </c>
      <c r="J46" s="85">
        <v>35484</v>
      </c>
      <c r="K46" s="85">
        <v>190593</v>
      </c>
      <c r="L46" s="85">
        <v>30725928</v>
      </c>
      <c r="M46" s="85">
        <v>30725928</v>
      </c>
      <c r="N46" s="85">
        <v>0</v>
      </c>
    </row>
    <row r="47" spans="1:14" s="32" customFormat="1" ht="15.75" customHeight="1" thickBot="1">
      <c r="A47" s="36" t="str">
        <f>"Total in "&amp;LEFT(A4,LEN(A4)-5)&amp;":"</f>
        <v>Total in January - July:</v>
      </c>
      <c r="B47" s="93" t="s">
        <v>0</v>
      </c>
      <c r="C47" s="94">
        <v>42852855</v>
      </c>
      <c r="D47" s="94" t="s">
        <v>0</v>
      </c>
      <c r="E47" s="94" t="s">
        <v>0</v>
      </c>
      <c r="F47" s="94">
        <v>29207107</v>
      </c>
      <c r="G47" s="94">
        <v>2799999</v>
      </c>
      <c r="H47" s="94">
        <v>1316662</v>
      </c>
      <c r="I47" s="94">
        <v>0</v>
      </c>
      <c r="J47" s="94">
        <v>35484</v>
      </c>
      <c r="K47" s="94">
        <v>190593</v>
      </c>
      <c r="L47" s="93" t="s">
        <v>1</v>
      </c>
      <c r="M47" s="94">
        <v>30725928</v>
      </c>
      <c r="N47" s="94">
        <v>0</v>
      </c>
    </row>
    <row r="48" spans="1:14" ht="15.75" customHeight="1">
      <c r="A48" s="33" t="s">
        <v>66</v>
      </c>
      <c r="B48" s="88"/>
      <c r="C48" s="88"/>
      <c r="D48" s="88"/>
      <c r="E48" s="88"/>
      <c r="F48" s="88"/>
      <c r="G48" s="89"/>
      <c r="H48" s="89"/>
      <c r="I48" s="89"/>
      <c r="J48" s="89"/>
      <c r="K48" s="89"/>
      <c r="L48" s="89"/>
      <c r="M48" s="89"/>
      <c r="N48" s="111"/>
    </row>
    <row r="49" spans="1:14" ht="15.75" customHeight="1">
      <c r="A49" s="41" t="s">
        <v>5</v>
      </c>
      <c r="B49" s="95"/>
      <c r="C49" s="95"/>
      <c r="D49" s="95"/>
      <c r="E49" s="95"/>
      <c r="F49" s="95"/>
      <c r="G49" s="96"/>
      <c r="H49" s="96"/>
      <c r="I49" s="96"/>
      <c r="J49" s="96"/>
      <c r="K49" s="96"/>
      <c r="L49" s="96"/>
      <c r="M49" s="96"/>
      <c r="N49" s="113"/>
    </row>
    <row r="50" spans="1:14" s="24" customFormat="1" ht="22.5">
      <c r="A50" s="31" t="s">
        <v>54</v>
      </c>
      <c r="B50" s="76">
        <v>4802</v>
      </c>
      <c r="C50" s="76">
        <v>4802</v>
      </c>
      <c r="D50" s="92" t="s">
        <v>0</v>
      </c>
      <c r="E50" s="92" t="s">
        <v>0</v>
      </c>
      <c r="F50" s="92">
        <v>1543</v>
      </c>
      <c r="G50" s="97">
        <v>0</v>
      </c>
      <c r="H50" s="97">
        <v>1817</v>
      </c>
      <c r="I50" s="97">
        <v>0</v>
      </c>
      <c r="J50" s="97">
        <v>2052</v>
      </c>
      <c r="K50" s="97">
        <v>0</v>
      </c>
      <c r="L50" s="97">
        <v>1778</v>
      </c>
      <c r="M50" s="97">
        <v>1778</v>
      </c>
      <c r="N50" s="114">
        <v>0</v>
      </c>
    </row>
    <row r="51" spans="1:14" s="24" customFormat="1" ht="22.5">
      <c r="A51" s="65" t="s">
        <v>58</v>
      </c>
      <c r="B51" s="76">
        <v>1336099</v>
      </c>
      <c r="C51" s="76">
        <v>1336099</v>
      </c>
      <c r="D51" s="92" t="s">
        <v>0</v>
      </c>
      <c r="E51" s="92" t="s">
        <v>0</v>
      </c>
      <c r="F51" s="92">
        <v>40510</v>
      </c>
      <c r="G51" s="97">
        <v>500000</v>
      </c>
      <c r="H51" s="97">
        <v>270260</v>
      </c>
      <c r="I51" s="97">
        <v>0</v>
      </c>
      <c r="J51" s="97">
        <v>0</v>
      </c>
      <c r="K51" s="97">
        <v>581</v>
      </c>
      <c r="L51" s="97">
        <v>270250</v>
      </c>
      <c r="M51" s="97">
        <v>270250</v>
      </c>
      <c r="N51" s="114">
        <v>0</v>
      </c>
    </row>
    <row r="52" spans="1:14" s="24" customFormat="1" ht="22.5">
      <c r="A52" s="31" t="s">
        <v>55</v>
      </c>
      <c r="B52" s="76">
        <v>59854022</v>
      </c>
      <c r="C52" s="76">
        <v>59854022</v>
      </c>
      <c r="D52" s="92" t="s">
        <v>0</v>
      </c>
      <c r="E52" s="92" t="s">
        <v>0</v>
      </c>
      <c r="F52" s="92">
        <v>37306430</v>
      </c>
      <c r="G52" s="97">
        <v>0</v>
      </c>
      <c r="H52" s="97">
        <v>1576496</v>
      </c>
      <c r="I52" s="97">
        <v>0</v>
      </c>
      <c r="J52" s="97">
        <v>1046</v>
      </c>
      <c r="K52" s="97">
        <v>208238</v>
      </c>
      <c r="L52" s="97">
        <v>35730980</v>
      </c>
      <c r="M52" s="97">
        <v>35730980</v>
      </c>
      <c r="N52" s="114">
        <v>0</v>
      </c>
    </row>
    <row r="53" spans="1:14" s="24" customFormat="1" ht="22.5">
      <c r="A53" s="31" t="s">
        <v>56</v>
      </c>
      <c r="B53" s="76">
        <v>29142842</v>
      </c>
      <c r="C53" s="76">
        <v>29142842</v>
      </c>
      <c r="D53" s="92" t="s">
        <v>0</v>
      </c>
      <c r="E53" s="92" t="s">
        <v>0</v>
      </c>
      <c r="F53" s="92">
        <v>9855688</v>
      </c>
      <c r="G53" s="97">
        <v>0</v>
      </c>
      <c r="H53" s="97">
        <v>1444546</v>
      </c>
      <c r="I53" s="97">
        <v>0</v>
      </c>
      <c r="J53" s="97">
        <v>3150</v>
      </c>
      <c r="K53" s="97">
        <v>57125</v>
      </c>
      <c r="L53" s="97">
        <v>8414292</v>
      </c>
      <c r="M53" s="97">
        <v>8414292</v>
      </c>
      <c r="N53" s="114">
        <v>0</v>
      </c>
    </row>
    <row r="54" spans="1:14" s="24" customFormat="1" ht="33.75">
      <c r="A54" s="31" t="s">
        <v>62</v>
      </c>
      <c r="B54" s="76">
        <v>1048373</v>
      </c>
      <c r="C54" s="76">
        <v>1048373</v>
      </c>
      <c r="D54" s="92" t="s">
        <v>0</v>
      </c>
      <c r="E54" s="92" t="s">
        <v>0</v>
      </c>
      <c r="F54" s="92">
        <v>345813</v>
      </c>
      <c r="G54" s="97">
        <v>0</v>
      </c>
      <c r="H54" s="97">
        <v>30947</v>
      </c>
      <c r="I54" s="97">
        <v>0</v>
      </c>
      <c r="J54" s="97">
        <v>0</v>
      </c>
      <c r="K54" s="97">
        <v>8827</v>
      </c>
      <c r="L54" s="97">
        <v>314866</v>
      </c>
      <c r="M54" s="97">
        <v>314866</v>
      </c>
      <c r="N54" s="114">
        <v>0</v>
      </c>
    </row>
    <row r="55" spans="1:14" s="24" customFormat="1" ht="22.5">
      <c r="A55" s="31" t="s">
        <v>57</v>
      </c>
      <c r="B55" s="76">
        <v>101886846</v>
      </c>
      <c r="C55" s="76">
        <v>101886846</v>
      </c>
      <c r="D55" s="92" t="s">
        <v>0</v>
      </c>
      <c r="E55" s="92" t="s">
        <v>0</v>
      </c>
      <c r="F55" s="92">
        <v>95439457</v>
      </c>
      <c r="G55" s="97">
        <v>0</v>
      </c>
      <c r="H55" s="97">
        <v>1289478</v>
      </c>
      <c r="I55" s="97">
        <v>0</v>
      </c>
      <c r="J55" s="97">
        <v>0</v>
      </c>
      <c r="K55" s="97">
        <v>31732</v>
      </c>
      <c r="L55" s="97">
        <v>94149979</v>
      </c>
      <c r="M55" s="97">
        <v>94149979</v>
      </c>
      <c r="N55" s="114">
        <v>0</v>
      </c>
    </row>
    <row r="56" spans="1:14" s="24" customFormat="1" ht="33.75">
      <c r="A56" s="31" t="s">
        <v>59</v>
      </c>
      <c r="B56" s="98">
        <v>1751847013</v>
      </c>
      <c r="C56" s="98">
        <v>1751847013</v>
      </c>
      <c r="D56" s="99" t="s">
        <v>0</v>
      </c>
      <c r="E56" s="99" t="s">
        <v>0</v>
      </c>
      <c r="F56" s="99">
        <v>932664776</v>
      </c>
      <c r="G56" s="100">
        <v>59123169</v>
      </c>
      <c r="H56" s="100">
        <v>58995544</v>
      </c>
      <c r="I56" s="100"/>
      <c r="J56" s="100">
        <v>2</v>
      </c>
      <c r="K56" s="100">
        <v>2494075</v>
      </c>
      <c r="L56" s="100">
        <v>932792403</v>
      </c>
      <c r="M56" s="97">
        <v>932792403</v>
      </c>
      <c r="N56" s="115">
        <v>0</v>
      </c>
    </row>
    <row r="57" spans="1:14" ht="15.75" customHeight="1">
      <c r="A57" s="26" t="s">
        <v>27</v>
      </c>
      <c r="B57" s="85">
        <v>1945119997</v>
      </c>
      <c r="C57" s="85">
        <v>1945119997</v>
      </c>
      <c r="D57" s="85" t="s">
        <v>0</v>
      </c>
      <c r="E57" s="85" t="s">
        <v>0</v>
      </c>
      <c r="F57" s="85">
        <v>1075654217</v>
      </c>
      <c r="G57" s="101">
        <v>59623169</v>
      </c>
      <c r="H57" s="101">
        <v>63609088</v>
      </c>
      <c r="I57" s="101">
        <v>0</v>
      </c>
      <c r="J57" s="101">
        <v>6250</v>
      </c>
      <c r="K57" s="101">
        <v>2800578</v>
      </c>
      <c r="L57" s="101">
        <v>1071674548</v>
      </c>
      <c r="M57" s="101">
        <v>1071674548</v>
      </c>
      <c r="N57" s="101">
        <v>0</v>
      </c>
    </row>
    <row r="58" spans="1:14" ht="15.75" customHeight="1">
      <c r="A58" s="41" t="s">
        <v>7</v>
      </c>
      <c r="B58" s="95"/>
      <c r="C58" s="95"/>
      <c r="D58" s="95"/>
      <c r="E58" s="95"/>
      <c r="F58" s="95"/>
      <c r="G58" s="96"/>
      <c r="H58" s="96"/>
      <c r="I58" s="96"/>
      <c r="J58" s="96"/>
      <c r="K58" s="96"/>
      <c r="L58" s="96"/>
      <c r="M58" s="96"/>
      <c r="N58" s="113"/>
    </row>
    <row r="59" spans="1:14" ht="33.75">
      <c r="A59" s="65" t="s">
        <v>59</v>
      </c>
      <c r="B59" s="76" t="s">
        <v>0</v>
      </c>
      <c r="C59" s="76">
        <v>1808717</v>
      </c>
      <c r="D59" s="76" t="s">
        <v>0</v>
      </c>
      <c r="E59" s="76" t="s">
        <v>0</v>
      </c>
      <c r="F59" s="76">
        <v>498668</v>
      </c>
      <c r="G59" s="97">
        <v>0</v>
      </c>
      <c r="H59" s="97">
        <v>88706</v>
      </c>
      <c r="I59" s="97">
        <v>-45229</v>
      </c>
      <c r="J59" s="97">
        <v>-1</v>
      </c>
      <c r="K59" s="97">
        <v>4740</v>
      </c>
      <c r="L59" s="97">
        <v>427794.1628</v>
      </c>
      <c r="M59" s="97">
        <v>364732</v>
      </c>
      <c r="N59" s="114">
        <v>0</v>
      </c>
    </row>
    <row r="60" spans="1:14" s="32" customFormat="1" ht="15.75" customHeight="1">
      <c r="A60" s="26" t="s">
        <v>32</v>
      </c>
      <c r="B60" s="85" t="s">
        <v>0</v>
      </c>
      <c r="C60" s="85">
        <v>1808717</v>
      </c>
      <c r="D60" s="85" t="s">
        <v>0</v>
      </c>
      <c r="E60" s="85" t="s">
        <v>0</v>
      </c>
      <c r="F60" s="85">
        <v>498668</v>
      </c>
      <c r="G60" s="101">
        <v>0</v>
      </c>
      <c r="H60" s="101">
        <v>88706</v>
      </c>
      <c r="I60" s="101">
        <v>-45229</v>
      </c>
      <c r="J60" s="101">
        <v>-1</v>
      </c>
      <c r="K60" s="101">
        <v>4740</v>
      </c>
      <c r="L60" s="101">
        <v>427794.1628</v>
      </c>
      <c r="M60" s="101">
        <v>364732</v>
      </c>
      <c r="N60" s="101">
        <v>0</v>
      </c>
    </row>
    <row r="61" spans="1:14" s="35" customFormat="1" ht="15.75" customHeight="1" thickBot="1">
      <c r="A61" s="36" t="str">
        <f>"Total in "&amp;LEFT(A4,LEN(A4)-5)&amp;":"</f>
        <v>Total in January - July:</v>
      </c>
      <c r="B61" s="93" t="s">
        <v>0</v>
      </c>
      <c r="C61" s="94">
        <v>1946928714</v>
      </c>
      <c r="D61" s="94" t="s">
        <v>0</v>
      </c>
      <c r="E61" s="94" t="s">
        <v>0</v>
      </c>
      <c r="F61" s="94">
        <v>1076152885</v>
      </c>
      <c r="G61" s="94">
        <v>59623169</v>
      </c>
      <c r="H61" s="94">
        <v>63697794</v>
      </c>
      <c r="I61" s="94">
        <v>-45229</v>
      </c>
      <c r="J61" s="94">
        <v>6249</v>
      </c>
      <c r="K61" s="94">
        <v>2805318</v>
      </c>
      <c r="L61" s="93" t="s">
        <v>1</v>
      </c>
      <c r="M61" s="94">
        <v>1072039280</v>
      </c>
      <c r="N61" s="94">
        <v>0</v>
      </c>
    </row>
    <row r="62" spans="1:14" s="32" customFormat="1" ht="15.75" customHeight="1">
      <c r="A62" s="39" t="s">
        <v>33</v>
      </c>
      <c r="B62" s="102">
        <v>1349880</v>
      </c>
      <c r="C62" s="102">
        <v>1188589</v>
      </c>
      <c r="D62" s="102" t="s">
        <v>0</v>
      </c>
      <c r="E62" s="102" t="s">
        <v>0</v>
      </c>
      <c r="F62" s="102">
        <v>404032</v>
      </c>
      <c r="G62" s="102">
        <v>0</v>
      </c>
      <c r="H62" s="102">
        <v>44876</v>
      </c>
      <c r="I62" s="102">
        <v>-19560</v>
      </c>
      <c r="J62" s="102">
        <v>0</v>
      </c>
      <c r="K62" s="102">
        <v>5190</v>
      </c>
      <c r="L62" s="102">
        <v>385679.1772</v>
      </c>
      <c r="M62" s="102">
        <v>339596</v>
      </c>
      <c r="N62" s="102">
        <v>0</v>
      </c>
    </row>
    <row r="63" spans="1:14" s="32" customFormat="1" ht="15.75" customHeight="1">
      <c r="A63" s="26" t="s">
        <v>34</v>
      </c>
      <c r="B63" s="103">
        <v>6569550809</v>
      </c>
      <c r="C63" s="103">
        <v>6569550809</v>
      </c>
      <c r="D63" s="103" t="s">
        <v>0</v>
      </c>
      <c r="E63" s="103" t="s">
        <v>0</v>
      </c>
      <c r="F63" s="103">
        <v>2498033744</v>
      </c>
      <c r="G63" s="103">
        <v>81752480</v>
      </c>
      <c r="H63" s="103">
        <v>142368663</v>
      </c>
      <c r="I63" s="103">
        <v>0</v>
      </c>
      <c r="J63" s="103">
        <v>41734</v>
      </c>
      <c r="K63" s="103">
        <v>31478515</v>
      </c>
      <c r="L63" s="103">
        <v>2437459295</v>
      </c>
      <c r="M63" s="103">
        <v>2437459295</v>
      </c>
      <c r="N63" s="103">
        <v>200000000</v>
      </c>
    </row>
    <row r="64" spans="1:14" s="32" customFormat="1" ht="15.75" customHeight="1">
      <c r="A64" s="26" t="s">
        <v>35</v>
      </c>
      <c r="B64" s="103">
        <v>46637997</v>
      </c>
      <c r="C64" s="103">
        <v>41571696</v>
      </c>
      <c r="D64" s="103" t="s">
        <v>0</v>
      </c>
      <c r="E64" s="103" t="s">
        <v>0</v>
      </c>
      <c r="F64" s="103">
        <v>8940938</v>
      </c>
      <c r="G64" s="103">
        <v>0</v>
      </c>
      <c r="H64" s="103">
        <v>2697936</v>
      </c>
      <c r="I64" s="103">
        <v>-764332</v>
      </c>
      <c r="J64" s="103">
        <v>-1</v>
      </c>
      <c r="K64" s="103">
        <v>105815</v>
      </c>
      <c r="L64" s="103">
        <v>6425930.8701</v>
      </c>
      <c r="M64" s="103">
        <v>5478669</v>
      </c>
      <c r="N64" s="103">
        <v>0</v>
      </c>
    </row>
    <row r="65" spans="1:14" s="32" customFormat="1" ht="15.75" customHeight="1" thickBot="1">
      <c r="A65" s="40" t="s">
        <v>36</v>
      </c>
      <c r="B65" s="87">
        <v>120822030</v>
      </c>
      <c r="C65" s="87">
        <v>144801091</v>
      </c>
      <c r="D65" s="87" t="s">
        <v>0</v>
      </c>
      <c r="E65" s="87" t="s">
        <v>0</v>
      </c>
      <c r="F65" s="87">
        <v>154031145</v>
      </c>
      <c r="G65" s="87">
        <v>0</v>
      </c>
      <c r="H65" s="87">
        <v>0</v>
      </c>
      <c r="I65" s="87">
        <v>-9230054</v>
      </c>
      <c r="J65" s="87">
        <v>0</v>
      </c>
      <c r="K65" s="87">
        <v>235104</v>
      </c>
      <c r="L65" s="87">
        <v>120822030.3304</v>
      </c>
      <c r="M65" s="87">
        <v>144801091</v>
      </c>
      <c r="N65" s="87">
        <v>0</v>
      </c>
    </row>
    <row r="66" spans="1:14" s="32" customFormat="1" ht="32.25" thickBot="1">
      <c r="A66" s="37" t="s">
        <v>37</v>
      </c>
      <c r="B66" s="104" t="s">
        <v>0</v>
      </c>
      <c r="C66" s="105">
        <v>6757112185</v>
      </c>
      <c r="D66" s="105" t="s">
        <v>0</v>
      </c>
      <c r="E66" s="105" t="s">
        <v>0</v>
      </c>
      <c r="F66" s="105">
        <v>2661409859</v>
      </c>
      <c r="G66" s="105">
        <v>81752480</v>
      </c>
      <c r="H66" s="105">
        <v>145111475</v>
      </c>
      <c r="I66" s="105">
        <v>-10013946</v>
      </c>
      <c r="J66" s="105">
        <v>41733</v>
      </c>
      <c r="K66" s="105">
        <v>31824624</v>
      </c>
      <c r="L66" s="106" t="s">
        <v>1</v>
      </c>
      <c r="M66" s="105">
        <v>2588078651</v>
      </c>
      <c r="N66" s="105">
        <v>200000000</v>
      </c>
    </row>
    <row r="67" spans="1:14" ht="15.75" customHeight="1">
      <c r="A67" s="60" t="s">
        <v>8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7"/>
      <c r="M67" s="18"/>
      <c r="N67" s="18"/>
    </row>
    <row r="68" spans="1:14" ht="12.75">
      <c r="A68" s="61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7"/>
      <c r="M68" s="18"/>
      <c r="N68" s="18"/>
    </row>
    <row r="69" spans="1:14" ht="12.75">
      <c r="A69" s="19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7"/>
      <c r="M69" s="18"/>
      <c r="N69" s="18"/>
    </row>
    <row r="70" spans="1:14" ht="12.75">
      <c r="A70" s="19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7"/>
      <c r="M70" s="18"/>
      <c r="N70" s="18"/>
    </row>
    <row r="71" spans="1:14" ht="17.25" customHeight="1">
      <c r="A71" s="57"/>
      <c r="B71" s="11"/>
      <c r="C71" s="12"/>
      <c r="D71" s="12"/>
      <c r="E71" s="12"/>
      <c r="F71" s="13"/>
      <c r="G71" s="14"/>
      <c r="H71" s="10"/>
      <c r="I71" s="10"/>
      <c r="J71" s="10"/>
      <c r="K71" s="10"/>
      <c r="L71" s="10"/>
      <c r="M71" s="10"/>
      <c r="N71" s="10"/>
    </row>
    <row r="72" ht="12" customHeight="1">
      <c r="A72" s="58"/>
    </row>
  </sheetData>
  <sheetProtection/>
  <mergeCells count="10">
    <mergeCell ref="A3:N3"/>
    <mergeCell ref="A4:N4"/>
    <mergeCell ref="A6:A7"/>
    <mergeCell ref="B6:C6"/>
    <mergeCell ref="D6:D7"/>
    <mergeCell ref="E6:E7"/>
    <mergeCell ref="F6:F7"/>
    <mergeCell ref="G6:K6"/>
    <mergeCell ref="L6:M6"/>
    <mergeCell ref="N6:N7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72"/>
  <sheetViews>
    <sheetView zoomScale="93" zoomScaleNormal="93" zoomScaleSheetLayoutView="100" zoomScalePageLayoutView="0" workbookViewId="0" topLeftCell="A1">
      <selection activeCell="H15" sqref="H15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s="2" customFormat="1" ht="17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66"/>
      <c r="L1" s="67"/>
      <c r="N1" s="16" t="s">
        <v>64</v>
      </c>
    </row>
    <row r="2" spans="1:14" s="2" customFormat="1" ht="17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16" t="s">
        <v>61</v>
      </c>
    </row>
    <row r="3" spans="1:14" s="3" customFormat="1" ht="17.25" customHeight="1">
      <c r="A3" s="116" t="s">
        <v>60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s="4" customFormat="1" ht="17.25" customHeight="1">
      <c r="A4" s="119" t="s">
        <v>74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7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5"/>
      <c r="M5" s="5"/>
      <c r="N5" s="7" t="s">
        <v>4</v>
      </c>
    </row>
    <row r="6" spans="1:14" ht="25.5" customHeight="1">
      <c r="A6" s="117" t="s">
        <v>13</v>
      </c>
      <c r="B6" s="117" t="s">
        <v>14</v>
      </c>
      <c r="C6" s="117"/>
      <c r="D6" s="117" t="s">
        <v>22</v>
      </c>
      <c r="E6" s="117" t="s">
        <v>23</v>
      </c>
      <c r="F6" s="117" t="s">
        <v>9</v>
      </c>
      <c r="G6" s="117" t="s">
        <v>15</v>
      </c>
      <c r="H6" s="117"/>
      <c r="I6" s="117"/>
      <c r="J6" s="117"/>
      <c r="K6" s="117"/>
      <c r="L6" s="117" t="s">
        <v>19</v>
      </c>
      <c r="M6" s="117"/>
      <c r="N6" s="117" t="s">
        <v>21</v>
      </c>
    </row>
    <row r="7" spans="1:14" ht="38.25">
      <c r="A7" s="117"/>
      <c r="B7" s="22" t="s">
        <v>12</v>
      </c>
      <c r="C7" s="8" t="s">
        <v>5</v>
      </c>
      <c r="D7" s="117"/>
      <c r="E7" s="117"/>
      <c r="F7" s="117"/>
      <c r="G7" s="22" t="s">
        <v>16</v>
      </c>
      <c r="H7" s="22" t="s">
        <v>17</v>
      </c>
      <c r="I7" s="22" t="s">
        <v>10</v>
      </c>
      <c r="J7" s="22" t="s">
        <v>18</v>
      </c>
      <c r="K7" s="22" t="s">
        <v>11</v>
      </c>
      <c r="L7" s="22" t="s">
        <v>12</v>
      </c>
      <c r="M7" s="22" t="s">
        <v>20</v>
      </c>
      <c r="N7" s="117"/>
    </row>
    <row r="8" spans="1:14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9" spans="1:14" ht="15.75" customHeight="1">
      <c r="A9" s="59" t="s">
        <v>24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ht="15.75" customHeight="1">
      <c r="A10" s="27" t="s">
        <v>25</v>
      </c>
      <c r="B10" s="43"/>
      <c r="C10" s="43"/>
      <c r="D10" s="43"/>
      <c r="E10" s="43"/>
      <c r="F10" s="43"/>
      <c r="G10" s="43"/>
      <c r="H10" s="43"/>
      <c r="I10" s="44"/>
      <c r="J10" s="44"/>
      <c r="K10" s="43"/>
      <c r="L10" s="43"/>
      <c r="M10" s="43"/>
      <c r="N10" s="45"/>
    </row>
    <row r="11" spans="1:14" s="54" customFormat="1" ht="15.75" customHeight="1">
      <c r="A11" s="38" t="s">
        <v>38</v>
      </c>
      <c r="B11" s="23">
        <v>1349880</v>
      </c>
      <c r="C11" s="48">
        <v>1181825</v>
      </c>
      <c r="D11" s="49">
        <v>37792</v>
      </c>
      <c r="E11" s="50">
        <v>44270</v>
      </c>
      <c r="F11" s="51">
        <v>404032</v>
      </c>
      <c r="G11" s="52">
        <v>0</v>
      </c>
      <c r="H11" s="52">
        <v>44876</v>
      </c>
      <c r="I11" s="52">
        <v>-21492</v>
      </c>
      <c r="J11" s="52">
        <v>0</v>
      </c>
      <c r="K11" s="52">
        <v>5190</v>
      </c>
      <c r="L11" s="52">
        <v>385679.82080000004</v>
      </c>
      <c r="M11" s="52">
        <v>337664</v>
      </c>
      <c r="N11" s="53">
        <v>0</v>
      </c>
    </row>
    <row r="12" spans="1:14" ht="15.75" customHeight="1">
      <c r="A12" s="26" t="s">
        <v>26</v>
      </c>
      <c r="B12" s="46">
        <v>1349880</v>
      </c>
      <c r="C12" s="46">
        <v>1181825</v>
      </c>
      <c r="D12" s="46" t="s">
        <v>0</v>
      </c>
      <c r="E12" s="46" t="s">
        <v>0</v>
      </c>
      <c r="F12" s="46">
        <v>404032</v>
      </c>
      <c r="G12" s="46">
        <v>0</v>
      </c>
      <c r="H12" s="46">
        <v>44876</v>
      </c>
      <c r="I12" s="46">
        <v>-21492</v>
      </c>
      <c r="J12" s="46">
        <v>0</v>
      </c>
      <c r="K12" s="46">
        <v>5190</v>
      </c>
      <c r="L12" s="46">
        <v>385679.82080000004</v>
      </c>
      <c r="M12" s="46">
        <v>337664</v>
      </c>
      <c r="N12" s="47">
        <v>0</v>
      </c>
    </row>
    <row r="13" spans="1:14" ht="15.75" customHeight="1">
      <c r="A13" s="41" t="s">
        <v>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5"/>
    </row>
    <row r="14" spans="1:14" s="54" customFormat="1" ht="22.5">
      <c r="A14" s="55" t="s">
        <v>39</v>
      </c>
      <c r="B14" s="68">
        <v>472951</v>
      </c>
      <c r="C14" s="68">
        <v>472951</v>
      </c>
      <c r="D14" s="68" t="s">
        <v>1</v>
      </c>
      <c r="E14" s="68" t="s">
        <v>1</v>
      </c>
      <c r="F14" s="69">
        <v>0</v>
      </c>
      <c r="G14" s="68">
        <v>0</v>
      </c>
      <c r="H14" s="68">
        <v>29793</v>
      </c>
      <c r="I14" s="68">
        <v>0</v>
      </c>
      <c r="J14" s="68">
        <v>29793</v>
      </c>
      <c r="K14" s="68">
        <v>0</v>
      </c>
      <c r="L14" s="68">
        <v>0</v>
      </c>
      <c r="M14" s="68">
        <v>0</v>
      </c>
      <c r="N14" s="107">
        <v>0</v>
      </c>
    </row>
    <row r="15" spans="1:14" s="54" customFormat="1" ht="22.5">
      <c r="A15" s="55" t="s">
        <v>65</v>
      </c>
      <c r="B15" s="68">
        <v>3196</v>
      </c>
      <c r="C15" s="68">
        <v>3196</v>
      </c>
      <c r="D15" s="68" t="s">
        <v>1</v>
      </c>
      <c r="E15" s="68" t="s">
        <v>1</v>
      </c>
      <c r="F15" s="69">
        <v>0</v>
      </c>
      <c r="G15" s="68">
        <v>0</v>
      </c>
      <c r="H15" s="68">
        <v>3196</v>
      </c>
      <c r="I15" s="68">
        <v>0</v>
      </c>
      <c r="J15" s="68">
        <v>3196</v>
      </c>
      <c r="K15" s="68">
        <v>0</v>
      </c>
      <c r="L15" s="68">
        <v>0</v>
      </c>
      <c r="M15" s="68">
        <v>0</v>
      </c>
      <c r="N15" s="107">
        <v>0</v>
      </c>
    </row>
    <row r="16" spans="1:14" s="54" customFormat="1" ht="15.75" customHeight="1">
      <c r="A16" s="56" t="s">
        <v>40</v>
      </c>
      <c r="B16" s="70">
        <v>150000000</v>
      </c>
      <c r="C16" s="70">
        <v>150000000</v>
      </c>
      <c r="D16" s="71">
        <v>38764</v>
      </c>
      <c r="E16" s="71">
        <v>47557</v>
      </c>
      <c r="F16" s="70">
        <v>131925610</v>
      </c>
      <c r="G16" s="68">
        <v>0</v>
      </c>
      <c r="H16" s="68">
        <v>4066115</v>
      </c>
      <c r="I16" s="68">
        <v>0</v>
      </c>
      <c r="J16" s="68">
        <v>0</v>
      </c>
      <c r="K16" s="68">
        <v>0</v>
      </c>
      <c r="L16" s="68">
        <v>127859495</v>
      </c>
      <c r="M16" s="68">
        <v>127859495</v>
      </c>
      <c r="N16" s="107">
        <v>0</v>
      </c>
    </row>
    <row r="17" spans="1:14" s="54" customFormat="1" ht="15.75" customHeight="1">
      <c r="A17" s="56" t="s">
        <v>41</v>
      </c>
      <c r="B17" s="70">
        <v>7019240</v>
      </c>
      <c r="C17" s="70">
        <v>7019240</v>
      </c>
      <c r="D17" s="71">
        <v>38694</v>
      </c>
      <c r="E17" s="71">
        <v>43723</v>
      </c>
      <c r="F17" s="70">
        <v>1654522</v>
      </c>
      <c r="G17" s="68">
        <v>0</v>
      </c>
      <c r="H17" s="68">
        <v>50625</v>
      </c>
      <c r="I17" s="68">
        <v>0</v>
      </c>
      <c r="J17" s="68">
        <v>0</v>
      </c>
      <c r="K17" s="68">
        <v>456</v>
      </c>
      <c r="L17" s="68">
        <v>1603897</v>
      </c>
      <c r="M17" s="68">
        <v>1603897</v>
      </c>
      <c r="N17" s="107">
        <v>0</v>
      </c>
    </row>
    <row r="18" spans="1:14" s="54" customFormat="1" ht="15.75" customHeight="1">
      <c r="A18" s="56" t="s">
        <v>42</v>
      </c>
      <c r="B18" s="70">
        <v>4590023</v>
      </c>
      <c r="C18" s="70">
        <v>4590023</v>
      </c>
      <c r="D18" s="71">
        <v>35723</v>
      </c>
      <c r="E18" s="71">
        <v>44756</v>
      </c>
      <c r="F18" s="70">
        <v>1606848</v>
      </c>
      <c r="G18" s="68">
        <v>0</v>
      </c>
      <c r="H18" s="68">
        <v>277917</v>
      </c>
      <c r="I18" s="68">
        <v>0</v>
      </c>
      <c r="J18" s="68">
        <v>0</v>
      </c>
      <c r="K18" s="68">
        <v>2213</v>
      </c>
      <c r="L18" s="68">
        <v>1328931</v>
      </c>
      <c r="M18" s="68">
        <v>1328931</v>
      </c>
      <c r="N18" s="107">
        <v>0</v>
      </c>
    </row>
    <row r="19" spans="1:14" s="54" customFormat="1" ht="15.75" customHeight="1">
      <c r="A19" s="56" t="s">
        <v>38</v>
      </c>
      <c r="B19" s="70">
        <v>18620142</v>
      </c>
      <c r="C19" s="70">
        <v>18620142</v>
      </c>
      <c r="D19" s="71">
        <v>36259</v>
      </c>
      <c r="E19" s="71">
        <v>44286</v>
      </c>
      <c r="F19" s="70">
        <v>5979266</v>
      </c>
      <c r="G19" s="68">
        <v>0</v>
      </c>
      <c r="H19" s="68">
        <v>664363</v>
      </c>
      <c r="I19" s="68">
        <v>0</v>
      </c>
      <c r="J19" s="68">
        <v>0</v>
      </c>
      <c r="K19" s="68">
        <v>0</v>
      </c>
      <c r="L19" s="68">
        <v>5314903</v>
      </c>
      <c r="M19" s="68">
        <v>5314903</v>
      </c>
      <c r="N19" s="107">
        <v>0</v>
      </c>
    </row>
    <row r="20" spans="1:14" s="54" customFormat="1" ht="15.75" customHeight="1">
      <c r="A20" s="56" t="s">
        <v>43</v>
      </c>
      <c r="B20" s="70">
        <v>2900000000</v>
      </c>
      <c r="C20" s="70">
        <v>2900000000</v>
      </c>
      <c r="D20" s="71">
        <v>39842</v>
      </c>
      <c r="E20" s="71">
        <v>45950</v>
      </c>
      <c r="F20" s="70">
        <v>700000000</v>
      </c>
      <c r="G20" s="68">
        <v>0</v>
      </c>
      <c r="H20" s="68">
        <v>0</v>
      </c>
      <c r="I20" s="68">
        <v>0</v>
      </c>
      <c r="J20" s="68">
        <v>0</v>
      </c>
      <c r="K20" s="68">
        <v>16875000</v>
      </c>
      <c r="L20" s="68">
        <v>700000000</v>
      </c>
      <c r="M20" s="68">
        <v>700000000</v>
      </c>
      <c r="N20" s="107">
        <v>0</v>
      </c>
    </row>
    <row r="21" spans="1:14" s="54" customFormat="1" ht="15.75" customHeight="1">
      <c r="A21" s="56" t="s">
        <v>44</v>
      </c>
      <c r="B21" s="70">
        <v>750000000</v>
      </c>
      <c r="C21" s="70">
        <v>750000000</v>
      </c>
      <c r="D21" s="71">
        <v>40127</v>
      </c>
      <c r="E21" s="71">
        <v>45742</v>
      </c>
      <c r="F21" s="70">
        <v>225000000</v>
      </c>
      <c r="G21" s="68">
        <v>0</v>
      </c>
      <c r="H21" s="68">
        <v>0</v>
      </c>
      <c r="I21" s="68">
        <v>0</v>
      </c>
      <c r="J21" s="68">
        <v>0</v>
      </c>
      <c r="K21" s="68">
        <v>3121500</v>
      </c>
      <c r="L21" s="68">
        <v>225000000</v>
      </c>
      <c r="M21" s="68">
        <v>225000000</v>
      </c>
      <c r="N21" s="107">
        <v>0</v>
      </c>
    </row>
    <row r="22" spans="1:14" s="54" customFormat="1" ht="15.75" customHeight="1">
      <c r="A22" s="62" t="s">
        <v>45</v>
      </c>
      <c r="B22" s="70">
        <v>200000000</v>
      </c>
      <c r="C22" s="70">
        <v>200000000</v>
      </c>
      <c r="D22" s="71">
        <v>42080</v>
      </c>
      <c r="E22" s="71" t="s">
        <v>2</v>
      </c>
      <c r="F22" s="70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107">
        <v>200000000</v>
      </c>
    </row>
    <row r="23" spans="1:14" s="54" customFormat="1" ht="15.75" customHeight="1">
      <c r="A23" s="62" t="s">
        <v>46</v>
      </c>
      <c r="B23" s="70">
        <v>25000000</v>
      </c>
      <c r="C23" s="70">
        <v>25000000</v>
      </c>
      <c r="D23" s="72">
        <v>39962</v>
      </c>
      <c r="E23" s="72">
        <v>45441</v>
      </c>
      <c r="F23" s="70">
        <v>20000000</v>
      </c>
      <c r="G23" s="68">
        <v>0</v>
      </c>
      <c r="H23" s="68">
        <v>2500000</v>
      </c>
      <c r="I23" s="68">
        <v>0</v>
      </c>
      <c r="J23" s="68">
        <v>0</v>
      </c>
      <c r="K23" s="68">
        <v>932000</v>
      </c>
      <c r="L23" s="68">
        <v>17500000</v>
      </c>
      <c r="M23" s="68">
        <v>17500000</v>
      </c>
      <c r="N23" s="107">
        <v>0</v>
      </c>
    </row>
    <row r="24" spans="1:14" s="54" customFormat="1" ht="15.75" customHeight="1">
      <c r="A24" s="62" t="s">
        <v>47</v>
      </c>
      <c r="B24" s="70">
        <v>400000000</v>
      </c>
      <c r="C24" s="70">
        <v>400000000</v>
      </c>
      <c r="D24" s="71">
        <v>40109</v>
      </c>
      <c r="E24" s="71">
        <v>44561</v>
      </c>
      <c r="F24" s="70">
        <v>260000000</v>
      </c>
      <c r="G24" s="68">
        <v>0</v>
      </c>
      <c r="H24" s="68">
        <v>60000000</v>
      </c>
      <c r="I24" s="68">
        <v>0</v>
      </c>
      <c r="J24" s="68">
        <v>0</v>
      </c>
      <c r="K24" s="68">
        <v>7532000</v>
      </c>
      <c r="L24" s="68">
        <v>200000000</v>
      </c>
      <c r="M24" s="68">
        <v>200000000</v>
      </c>
      <c r="N24" s="107">
        <v>0</v>
      </c>
    </row>
    <row r="25" spans="1:14" s="54" customFormat="1" ht="22.5">
      <c r="A25" s="63" t="s">
        <v>48</v>
      </c>
      <c r="B25" s="70">
        <v>100000000</v>
      </c>
      <c r="C25" s="70">
        <v>100000000</v>
      </c>
      <c r="D25" s="71">
        <v>40267</v>
      </c>
      <c r="E25" s="71">
        <v>43612</v>
      </c>
      <c r="F25" s="70">
        <v>45454545</v>
      </c>
      <c r="G25" s="68">
        <v>0</v>
      </c>
      <c r="H25" s="68">
        <v>9090909</v>
      </c>
      <c r="I25" s="68">
        <v>0</v>
      </c>
      <c r="J25" s="68">
        <v>0</v>
      </c>
      <c r="K25" s="68">
        <v>22854</v>
      </c>
      <c r="L25" s="68">
        <v>36363636</v>
      </c>
      <c r="M25" s="68">
        <v>36363636</v>
      </c>
      <c r="N25" s="107">
        <v>0</v>
      </c>
    </row>
    <row r="26" spans="1:14" s="54" customFormat="1" ht="11.25">
      <c r="A26" s="56" t="s">
        <v>63</v>
      </c>
      <c r="B26" s="70">
        <v>7019240</v>
      </c>
      <c r="C26" s="70">
        <v>7019240</v>
      </c>
      <c r="D26" s="71">
        <v>38694</v>
      </c>
      <c r="E26" s="71">
        <v>43723</v>
      </c>
      <c r="F26" s="70">
        <v>1551629</v>
      </c>
      <c r="G26" s="68">
        <v>0</v>
      </c>
      <c r="H26" s="68">
        <v>334250</v>
      </c>
      <c r="I26" s="68">
        <v>0</v>
      </c>
      <c r="J26" s="68">
        <v>0</v>
      </c>
      <c r="K26" s="68">
        <v>1321</v>
      </c>
      <c r="L26" s="68">
        <v>1217379</v>
      </c>
      <c r="M26" s="68">
        <v>1217379</v>
      </c>
      <c r="N26" s="107">
        <v>0</v>
      </c>
    </row>
    <row r="27" spans="1:14" s="54" customFormat="1" ht="15.75" customHeight="1">
      <c r="A27" s="63" t="s">
        <v>49</v>
      </c>
      <c r="B27" s="70">
        <v>19329312</v>
      </c>
      <c r="C27" s="70">
        <v>19329312</v>
      </c>
      <c r="D27" s="71">
        <v>42766</v>
      </c>
      <c r="E27" s="71">
        <v>51089</v>
      </c>
      <c r="F27" s="70">
        <v>0</v>
      </c>
      <c r="G27" s="68">
        <v>19329312</v>
      </c>
      <c r="H27" s="68">
        <v>458734</v>
      </c>
      <c r="I27" s="68">
        <v>0</v>
      </c>
      <c r="J27" s="68"/>
      <c r="K27" s="68">
        <v>0</v>
      </c>
      <c r="L27" s="68">
        <v>18870578</v>
      </c>
      <c r="M27" s="68">
        <v>18870578</v>
      </c>
      <c r="N27" s="107">
        <v>0</v>
      </c>
    </row>
    <row r="28" spans="1:14" s="32" customFormat="1" ht="15.75" customHeight="1">
      <c r="A28" s="26" t="s">
        <v>27</v>
      </c>
      <c r="B28" s="73">
        <v>4581577957</v>
      </c>
      <c r="C28" s="73">
        <v>4581577957</v>
      </c>
      <c r="D28" s="73" t="s">
        <v>0</v>
      </c>
      <c r="E28" s="73" t="s">
        <v>0</v>
      </c>
      <c r="F28" s="73">
        <v>1393172420</v>
      </c>
      <c r="G28" s="73">
        <v>19329312</v>
      </c>
      <c r="H28" s="73">
        <v>77442913</v>
      </c>
      <c r="I28" s="73">
        <v>0</v>
      </c>
      <c r="J28" s="73">
        <v>0</v>
      </c>
      <c r="K28" s="73">
        <v>28487344</v>
      </c>
      <c r="L28" s="73">
        <v>1335058819</v>
      </c>
      <c r="M28" s="73">
        <v>1335058819</v>
      </c>
      <c r="N28" s="73">
        <v>200000000</v>
      </c>
    </row>
    <row r="29" spans="1:14" ht="15.75" customHeight="1">
      <c r="A29" s="41" t="s">
        <v>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5"/>
    </row>
    <row r="30" spans="1:14" s="24" customFormat="1" ht="15.75" customHeight="1">
      <c r="A30" s="29" t="s">
        <v>41</v>
      </c>
      <c r="B30" s="74">
        <v>9591610</v>
      </c>
      <c r="C30" s="74">
        <v>8049354</v>
      </c>
      <c r="D30" s="75">
        <v>38694</v>
      </c>
      <c r="E30" s="75">
        <v>43296</v>
      </c>
      <c r="F30" s="74">
        <v>1345529</v>
      </c>
      <c r="G30" s="76">
        <v>0</v>
      </c>
      <c r="H30" s="76">
        <v>840264</v>
      </c>
      <c r="I30" s="76">
        <v>-119934</v>
      </c>
      <c r="J30" s="76">
        <v>0</v>
      </c>
      <c r="K30" s="76">
        <v>20471</v>
      </c>
      <c r="L30" s="76">
        <v>459160.4196</v>
      </c>
      <c r="M30" s="76">
        <v>385331</v>
      </c>
      <c r="N30" s="108">
        <v>0</v>
      </c>
    </row>
    <row r="31" spans="1:14" s="24" customFormat="1" ht="15.75" customHeight="1">
      <c r="A31" s="28" t="s">
        <v>49</v>
      </c>
      <c r="B31" s="77">
        <v>9591610</v>
      </c>
      <c r="C31" s="74">
        <v>8049354</v>
      </c>
      <c r="D31" s="78">
        <v>38694</v>
      </c>
      <c r="E31" s="78">
        <v>43298</v>
      </c>
      <c r="F31" s="77">
        <v>1281456</v>
      </c>
      <c r="G31" s="79">
        <v>0</v>
      </c>
      <c r="H31" s="79">
        <v>831259</v>
      </c>
      <c r="I31" s="79">
        <v>-83214</v>
      </c>
      <c r="J31" s="79">
        <v>0</v>
      </c>
      <c r="K31" s="79">
        <v>17489</v>
      </c>
      <c r="L31" s="76">
        <v>437296.9428</v>
      </c>
      <c r="M31" s="76">
        <v>366983</v>
      </c>
      <c r="N31" s="109">
        <v>0</v>
      </c>
    </row>
    <row r="32" spans="1:14" s="24" customFormat="1" ht="15.75" customHeight="1">
      <c r="A32" s="28" t="s">
        <v>50</v>
      </c>
      <c r="B32" s="77">
        <v>9318877</v>
      </c>
      <c r="C32" s="74">
        <v>7820474</v>
      </c>
      <c r="D32" s="78">
        <v>33764</v>
      </c>
      <c r="E32" s="78">
        <v>44889</v>
      </c>
      <c r="F32" s="77">
        <v>2210150</v>
      </c>
      <c r="G32" s="79">
        <v>0</v>
      </c>
      <c r="H32" s="79">
        <v>0</v>
      </c>
      <c r="I32" s="79">
        <v>-255032</v>
      </c>
      <c r="J32" s="79">
        <v>0</v>
      </c>
      <c r="K32" s="79">
        <v>0</v>
      </c>
      <c r="L32" s="76">
        <v>2329718.6088</v>
      </c>
      <c r="M32" s="76">
        <v>1955118</v>
      </c>
      <c r="N32" s="109">
        <v>0</v>
      </c>
    </row>
    <row r="33" spans="1:14" s="24" customFormat="1" ht="15.75" customHeight="1">
      <c r="A33" s="28" t="s">
        <v>51</v>
      </c>
      <c r="B33" s="77">
        <v>15927358</v>
      </c>
      <c r="C33" s="74">
        <v>13366363</v>
      </c>
      <c r="D33" s="78">
        <v>35723</v>
      </c>
      <c r="E33" s="78">
        <v>45487</v>
      </c>
      <c r="F33" s="77">
        <v>3517154</v>
      </c>
      <c r="G33" s="79">
        <v>0</v>
      </c>
      <c r="H33" s="79">
        <v>850471</v>
      </c>
      <c r="I33" s="79">
        <v>-340433</v>
      </c>
      <c r="J33" s="79">
        <v>0</v>
      </c>
      <c r="K33" s="79">
        <v>62435</v>
      </c>
      <c r="L33" s="76">
        <v>2771959.5</v>
      </c>
      <c r="M33" s="76">
        <v>2326250</v>
      </c>
      <c r="N33" s="109">
        <v>0</v>
      </c>
    </row>
    <row r="34" spans="1:14" s="24" customFormat="1" ht="15.75" customHeight="1">
      <c r="A34" s="25" t="s">
        <v>52</v>
      </c>
      <c r="B34" s="80">
        <v>2208542</v>
      </c>
      <c r="C34" s="74">
        <v>1853426</v>
      </c>
      <c r="D34" s="81">
        <v>36879</v>
      </c>
      <c r="E34" s="81">
        <v>42809</v>
      </c>
      <c r="F34" s="80">
        <v>87981</v>
      </c>
      <c r="G34" s="82">
        <v>0</v>
      </c>
      <c r="H34" s="82">
        <v>87236</v>
      </c>
      <c r="I34" s="82">
        <v>-745</v>
      </c>
      <c r="J34" s="82">
        <v>0</v>
      </c>
      <c r="K34" s="82">
        <v>680</v>
      </c>
      <c r="L34" s="82">
        <v>0</v>
      </c>
      <c r="M34" s="76">
        <v>0</v>
      </c>
      <c r="N34" s="110">
        <v>0</v>
      </c>
    </row>
    <row r="35" spans="1:14" ht="15.75" customHeight="1">
      <c r="A35" s="26" t="s">
        <v>6</v>
      </c>
      <c r="B35" s="73">
        <v>46637997</v>
      </c>
      <c r="C35" s="73">
        <v>39138971</v>
      </c>
      <c r="D35" s="73" t="s">
        <v>0</v>
      </c>
      <c r="E35" s="73" t="s">
        <v>0</v>
      </c>
      <c r="F35" s="73">
        <v>8442270</v>
      </c>
      <c r="G35" s="73">
        <v>0</v>
      </c>
      <c r="H35" s="73">
        <v>2609230</v>
      </c>
      <c r="I35" s="73">
        <v>-799358</v>
      </c>
      <c r="J35" s="73">
        <v>0</v>
      </c>
      <c r="K35" s="73">
        <v>101075</v>
      </c>
      <c r="L35" s="73">
        <v>5998135.4712000005</v>
      </c>
      <c r="M35" s="73">
        <v>5033682</v>
      </c>
      <c r="N35" s="73">
        <v>0</v>
      </c>
    </row>
    <row r="36" spans="1:14" ht="15.75" customHeight="1">
      <c r="A36" s="41" t="s">
        <v>28</v>
      </c>
      <c r="B36" s="42"/>
      <c r="C36" s="42"/>
      <c r="D36" s="42"/>
      <c r="E36" s="42"/>
      <c r="F36" s="42"/>
      <c r="G36" s="43"/>
      <c r="H36" s="43"/>
      <c r="I36" s="43"/>
      <c r="J36" s="43"/>
      <c r="K36" s="43"/>
      <c r="L36" s="43"/>
      <c r="M36" s="43"/>
      <c r="N36" s="45"/>
    </row>
    <row r="37" spans="1:14" s="24" customFormat="1" ht="22.5">
      <c r="A37" s="64" t="s">
        <v>53</v>
      </c>
      <c r="B37" s="82">
        <v>120822030</v>
      </c>
      <c r="C37" s="82">
        <v>143630563</v>
      </c>
      <c r="D37" s="83">
        <v>40053</v>
      </c>
      <c r="E37" s="83">
        <v>42725</v>
      </c>
      <c r="F37" s="84">
        <v>154031145</v>
      </c>
      <c r="G37" s="82">
        <v>0</v>
      </c>
      <c r="H37" s="82">
        <v>0</v>
      </c>
      <c r="I37" s="82">
        <v>-10400581</v>
      </c>
      <c r="J37" s="82">
        <v>0</v>
      </c>
      <c r="K37" s="82">
        <v>444064</v>
      </c>
      <c r="L37" s="82">
        <v>120822030.43679999</v>
      </c>
      <c r="M37" s="82">
        <v>143630564</v>
      </c>
      <c r="N37" s="110">
        <v>0</v>
      </c>
    </row>
    <row r="38" spans="1:14" ht="15.75" customHeight="1">
      <c r="A38" s="26" t="s">
        <v>29</v>
      </c>
      <c r="B38" s="85">
        <v>120822030</v>
      </c>
      <c r="C38" s="85">
        <v>143630563</v>
      </c>
      <c r="D38" s="85" t="s">
        <v>0</v>
      </c>
      <c r="E38" s="85" t="s">
        <v>0</v>
      </c>
      <c r="F38" s="85">
        <v>154031145</v>
      </c>
      <c r="G38" s="85">
        <v>0</v>
      </c>
      <c r="H38" s="85">
        <v>0</v>
      </c>
      <c r="I38" s="85">
        <v>-10400581</v>
      </c>
      <c r="J38" s="85">
        <v>0</v>
      </c>
      <c r="K38" s="85">
        <v>444064</v>
      </c>
      <c r="L38" s="85">
        <v>120822030.43679999</v>
      </c>
      <c r="M38" s="85">
        <v>143630564</v>
      </c>
      <c r="N38" s="85">
        <v>0</v>
      </c>
    </row>
    <row r="39" spans="1:14" ht="15.75" customHeight="1" thickBot="1">
      <c r="A39" s="34" t="str">
        <f>"Total in "&amp;LEFT(A4,LEN(A4)-5)&amp;":"</f>
        <v>Total in January - August:</v>
      </c>
      <c r="B39" s="86" t="s">
        <v>0</v>
      </c>
      <c r="C39" s="87">
        <v>4765529316</v>
      </c>
      <c r="D39" s="87" t="s">
        <v>0</v>
      </c>
      <c r="E39" s="87" t="s">
        <v>0</v>
      </c>
      <c r="F39" s="87">
        <v>1556049867</v>
      </c>
      <c r="G39" s="87">
        <v>19329312</v>
      </c>
      <c r="H39" s="87">
        <v>80097019</v>
      </c>
      <c r="I39" s="87">
        <v>-11221431</v>
      </c>
      <c r="J39" s="87">
        <v>0</v>
      </c>
      <c r="K39" s="87">
        <v>29037673</v>
      </c>
      <c r="L39" s="86" t="s">
        <v>1</v>
      </c>
      <c r="M39" s="87">
        <v>1484060729</v>
      </c>
      <c r="N39" s="87">
        <v>200000000</v>
      </c>
    </row>
    <row r="40" spans="1:14" ht="15.75" customHeight="1">
      <c r="A40" s="33" t="s">
        <v>30</v>
      </c>
      <c r="B40" s="88"/>
      <c r="C40" s="88"/>
      <c r="D40" s="88"/>
      <c r="E40" s="88"/>
      <c r="F40" s="88"/>
      <c r="G40" s="89"/>
      <c r="H40" s="89"/>
      <c r="I40" s="89"/>
      <c r="J40" s="89"/>
      <c r="K40" s="89"/>
      <c r="L40" s="89"/>
      <c r="M40" s="89"/>
      <c r="N40" s="111"/>
    </row>
    <row r="41" spans="1:14" ht="15.75" customHeight="1">
      <c r="A41" s="41" t="s">
        <v>5</v>
      </c>
      <c r="B41" s="90"/>
      <c r="C41" s="90"/>
      <c r="D41" s="90"/>
      <c r="E41" s="90"/>
      <c r="F41" s="90"/>
      <c r="G41" s="90"/>
      <c r="H41" s="91"/>
      <c r="I41" s="90"/>
      <c r="J41" s="90"/>
      <c r="K41" s="90"/>
      <c r="L41" s="90"/>
      <c r="M41" s="90"/>
      <c r="N41" s="112"/>
    </row>
    <row r="42" spans="1:14" ht="15.75" customHeight="1">
      <c r="A42" s="29" t="s">
        <v>54</v>
      </c>
      <c r="B42" s="76">
        <v>286</v>
      </c>
      <c r="C42" s="76">
        <v>286</v>
      </c>
      <c r="D42" s="92" t="s">
        <v>0</v>
      </c>
      <c r="E42" s="92" t="s">
        <v>0</v>
      </c>
      <c r="F42" s="92">
        <v>112</v>
      </c>
      <c r="G42" s="76">
        <v>0</v>
      </c>
      <c r="H42" s="76">
        <v>87</v>
      </c>
      <c r="I42" s="76">
        <v>0</v>
      </c>
      <c r="J42" s="76">
        <v>111</v>
      </c>
      <c r="K42" s="76">
        <v>0</v>
      </c>
      <c r="L42" s="76">
        <v>136</v>
      </c>
      <c r="M42" s="76">
        <v>136</v>
      </c>
      <c r="N42" s="108">
        <v>0</v>
      </c>
    </row>
    <row r="43" spans="1:14" ht="22.5">
      <c r="A43" s="30" t="s">
        <v>55</v>
      </c>
      <c r="B43" s="76">
        <v>100333</v>
      </c>
      <c r="C43" s="76">
        <v>100333</v>
      </c>
      <c r="D43" s="92" t="s">
        <v>0</v>
      </c>
      <c r="E43" s="92" t="s">
        <v>0</v>
      </c>
      <c r="F43" s="92">
        <v>57715</v>
      </c>
      <c r="G43" s="76">
        <v>0</v>
      </c>
      <c r="H43" s="76">
        <v>19632</v>
      </c>
      <c r="I43" s="76">
        <v>0</v>
      </c>
      <c r="J43" s="76">
        <v>2810</v>
      </c>
      <c r="K43" s="76">
        <v>0</v>
      </c>
      <c r="L43" s="76">
        <v>40893</v>
      </c>
      <c r="M43" s="76">
        <v>40893</v>
      </c>
      <c r="N43" s="108">
        <v>0</v>
      </c>
    </row>
    <row r="44" spans="1:14" ht="22.5">
      <c r="A44" s="30" t="s">
        <v>56</v>
      </c>
      <c r="B44" s="76">
        <v>42214150</v>
      </c>
      <c r="C44" s="76">
        <v>42214150</v>
      </c>
      <c r="D44" s="92" t="s">
        <v>0</v>
      </c>
      <c r="E44" s="92" t="s">
        <v>0</v>
      </c>
      <c r="F44" s="92">
        <v>28983057</v>
      </c>
      <c r="G44" s="76">
        <v>2799999</v>
      </c>
      <c r="H44" s="76">
        <v>1416008</v>
      </c>
      <c r="I44" s="76">
        <v>0</v>
      </c>
      <c r="J44" s="76">
        <v>33459</v>
      </c>
      <c r="K44" s="76">
        <v>218623</v>
      </c>
      <c r="L44" s="76">
        <v>30400507</v>
      </c>
      <c r="M44" s="76">
        <v>30400507</v>
      </c>
      <c r="N44" s="108">
        <v>0</v>
      </c>
    </row>
    <row r="45" spans="1:14" ht="33.75">
      <c r="A45" s="30" t="s">
        <v>62</v>
      </c>
      <c r="B45" s="76">
        <v>538040</v>
      </c>
      <c r="C45" s="76">
        <v>538040</v>
      </c>
      <c r="D45" s="92" t="s">
        <v>0</v>
      </c>
      <c r="E45" s="92" t="s">
        <v>0</v>
      </c>
      <c r="F45" s="92">
        <v>166223</v>
      </c>
      <c r="G45" s="76">
        <v>0</v>
      </c>
      <c r="H45" s="76">
        <v>24788</v>
      </c>
      <c r="I45" s="76">
        <v>0</v>
      </c>
      <c r="J45" s="76">
        <v>0</v>
      </c>
      <c r="K45" s="76">
        <v>0</v>
      </c>
      <c r="L45" s="76">
        <v>141435</v>
      </c>
      <c r="M45" s="76">
        <v>141435</v>
      </c>
      <c r="N45" s="108">
        <v>0</v>
      </c>
    </row>
    <row r="46" spans="1:14" s="32" customFormat="1" ht="15.75" customHeight="1">
      <c r="A46" s="26" t="s">
        <v>31</v>
      </c>
      <c r="B46" s="85">
        <v>42852809</v>
      </c>
      <c r="C46" s="85">
        <v>42852809</v>
      </c>
      <c r="D46" s="85" t="s">
        <v>0</v>
      </c>
      <c r="E46" s="85" t="s">
        <v>0</v>
      </c>
      <c r="F46" s="85">
        <v>29207107</v>
      </c>
      <c r="G46" s="85">
        <v>2799999</v>
      </c>
      <c r="H46" s="85">
        <v>1460515</v>
      </c>
      <c r="I46" s="85">
        <v>0</v>
      </c>
      <c r="J46" s="85">
        <v>36380</v>
      </c>
      <c r="K46" s="85">
        <v>218623</v>
      </c>
      <c r="L46" s="85">
        <v>30582971</v>
      </c>
      <c r="M46" s="85">
        <v>30582971</v>
      </c>
      <c r="N46" s="85">
        <v>0</v>
      </c>
    </row>
    <row r="47" spans="1:14" s="32" customFormat="1" ht="15.75" customHeight="1" thickBot="1">
      <c r="A47" s="36" t="str">
        <f>"Total in "&amp;LEFT(A4,LEN(A4)-5)&amp;":"</f>
        <v>Total in January - August:</v>
      </c>
      <c r="B47" s="93" t="s">
        <v>0</v>
      </c>
      <c r="C47" s="94">
        <v>42852809</v>
      </c>
      <c r="D47" s="94" t="s">
        <v>0</v>
      </c>
      <c r="E47" s="94" t="s">
        <v>0</v>
      </c>
      <c r="F47" s="94">
        <v>29207107</v>
      </c>
      <c r="G47" s="94">
        <v>2799999</v>
      </c>
      <c r="H47" s="94">
        <v>1460515</v>
      </c>
      <c r="I47" s="94">
        <v>0</v>
      </c>
      <c r="J47" s="94">
        <v>36380</v>
      </c>
      <c r="K47" s="94">
        <v>218623</v>
      </c>
      <c r="L47" s="93" t="s">
        <v>1</v>
      </c>
      <c r="M47" s="94">
        <v>30582971</v>
      </c>
      <c r="N47" s="94">
        <v>0</v>
      </c>
    </row>
    <row r="48" spans="1:14" ht="15.75" customHeight="1">
      <c r="A48" s="33" t="s">
        <v>66</v>
      </c>
      <c r="B48" s="88"/>
      <c r="C48" s="88"/>
      <c r="D48" s="88"/>
      <c r="E48" s="88"/>
      <c r="F48" s="88"/>
      <c r="G48" s="89"/>
      <c r="H48" s="89"/>
      <c r="I48" s="89"/>
      <c r="J48" s="89"/>
      <c r="K48" s="89"/>
      <c r="L48" s="89"/>
      <c r="M48" s="89"/>
      <c r="N48" s="111"/>
    </row>
    <row r="49" spans="1:14" ht="15.75" customHeight="1">
      <c r="A49" s="41" t="s">
        <v>5</v>
      </c>
      <c r="B49" s="95"/>
      <c r="C49" s="95"/>
      <c r="D49" s="95"/>
      <c r="E49" s="95"/>
      <c r="F49" s="95"/>
      <c r="G49" s="96"/>
      <c r="H49" s="96"/>
      <c r="I49" s="96"/>
      <c r="J49" s="96"/>
      <c r="K49" s="96"/>
      <c r="L49" s="96"/>
      <c r="M49" s="96"/>
      <c r="N49" s="113"/>
    </row>
    <row r="50" spans="1:14" s="24" customFormat="1" ht="22.5">
      <c r="A50" s="31" t="s">
        <v>54</v>
      </c>
      <c r="B50" s="76">
        <v>4802</v>
      </c>
      <c r="C50" s="76">
        <v>4802</v>
      </c>
      <c r="D50" s="92" t="s">
        <v>0</v>
      </c>
      <c r="E50" s="92" t="s">
        <v>0</v>
      </c>
      <c r="F50" s="92">
        <v>1543</v>
      </c>
      <c r="G50" s="97">
        <v>0</v>
      </c>
      <c r="H50" s="97">
        <v>2034</v>
      </c>
      <c r="I50" s="97">
        <v>0</v>
      </c>
      <c r="J50" s="97">
        <v>2052</v>
      </c>
      <c r="K50" s="97">
        <v>0</v>
      </c>
      <c r="L50" s="97">
        <v>1561</v>
      </c>
      <c r="M50" s="97">
        <v>1561</v>
      </c>
      <c r="N50" s="114">
        <v>0</v>
      </c>
    </row>
    <row r="51" spans="1:14" s="24" customFormat="1" ht="22.5">
      <c r="A51" s="65" t="s">
        <v>58</v>
      </c>
      <c r="B51" s="76">
        <v>2339616</v>
      </c>
      <c r="C51" s="76">
        <v>2339616</v>
      </c>
      <c r="D51" s="92" t="s">
        <v>0</v>
      </c>
      <c r="E51" s="92" t="s">
        <v>0</v>
      </c>
      <c r="F51" s="92">
        <v>40510</v>
      </c>
      <c r="G51" s="97">
        <v>1091044</v>
      </c>
      <c r="H51" s="97">
        <v>489350</v>
      </c>
      <c r="I51" s="97">
        <v>0</v>
      </c>
      <c r="J51" s="97">
        <v>0</v>
      </c>
      <c r="K51" s="97">
        <v>585</v>
      </c>
      <c r="L51" s="97">
        <v>642204</v>
      </c>
      <c r="M51" s="97">
        <v>642204</v>
      </c>
      <c r="N51" s="114">
        <v>0</v>
      </c>
    </row>
    <row r="52" spans="1:14" s="24" customFormat="1" ht="22.5">
      <c r="A52" s="31" t="s">
        <v>55</v>
      </c>
      <c r="B52" s="76">
        <v>59854136</v>
      </c>
      <c r="C52" s="76">
        <v>59854136</v>
      </c>
      <c r="D52" s="92" t="s">
        <v>0</v>
      </c>
      <c r="E52" s="92" t="s">
        <v>0</v>
      </c>
      <c r="F52" s="92">
        <v>37306430</v>
      </c>
      <c r="G52" s="97">
        <v>0</v>
      </c>
      <c r="H52" s="97">
        <v>2613249</v>
      </c>
      <c r="I52" s="97">
        <v>0</v>
      </c>
      <c r="J52" s="97">
        <v>1005</v>
      </c>
      <c r="K52" s="97">
        <v>222147</v>
      </c>
      <c r="L52" s="97">
        <v>34694186</v>
      </c>
      <c r="M52" s="97">
        <v>34694186</v>
      </c>
      <c r="N52" s="114">
        <v>0</v>
      </c>
    </row>
    <row r="53" spans="1:14" s="24" customFormat="1" ht="22.5">
      <c r="A53" s="31" t="s">
        <v>56</v>
      </c>
      <c r="B53" s="76">
        <v>29142842</v>
      </c>
      <c r="C53" s="76">
        <v>29142842</v>
      </c>
      <c r="D53" s="92" t="s">
        <v>0</v>
      </c>
      <c r="E53" s="92" t="s">
        <v>0</v>
      </c>
      <c r="F53" s="92">
        <v>9855688</v>
      </c>
      <c r="G53" s="97">
        <v>0</v>
      </c>
      <c r="H53" s="97">
        <v>1527809</v>
      </c>
      <c r="I53" s="97">
        <v>0</v>
      </c>
      <c r="J53" s="97">
        <v>3150</v>
      </c>
      <c r="K53" s="97">
        <v>57228</v>
      </c>
      <c r="L53" s="97">
        <v>8331029</v>
      </c>
      <c r="M53" s="97">
        <v>8331029</v>
      </c>
      <c r="N53" s="114">
        <v>0</v>
      </c>
    </row>
    <row r="54" spans="1:14" s="24" customFormat="1" ht="33.75">
      <c r="A54" s="31" t="s">
        <v>62</v>
      </c>
      <c r="B54" s="76">
        <v>1048373</v>
      </c>
      <c r="C54" s="76">
        <v>1048373</v>
      </c>
      <c r="D54" s="92" t="s">
        <v>0</v>
      </c>
      <c r="E54" s="92" t="s">
        <v>0</v>
      </c>
      <c r="F54" s="92">
        <v>345813</v>
      </c>
      <c r="G54" s="97">
        <v>0</v>
      </c>
      <c r="H54" s="97">
        <v>35368</v>
      </c>
      <c r="I54" s="97">
        <v>0</v>
      </c>
      <c r="J54" s="97">
        <v>0</v>
      </c>
      <c r="K54" s="97">
        <v>10021</v>
      </c>
      <c r="L54" s="97">
        <v>310445</v>
      </c>
      <c r="M54" s="97">
        <v>310445</v>
      </c>
      <c r="N54" s="114">
        <v>0</v>
      </c>
    </row>
    <row r="55" spans="1:14" s="24" customFormat="1" ht="22.5">
      <c r="A55" s="31" t="s">
        <v>57</v>
      </c>
      <c r="B55" s="76">
        <v>101886846</v>
      </c>
      <c r="C55" s="76">
        <v>101886846</v>
      </c>
      <c r="D55" s="92" t="s">
        <v>0</v>
      </c>
      <c r="E55" s="92" t="s">
        <v>0</v>
      </c>
      <c r="F55" s="92">
        <v>95439457</v>
      </c>
      <c r="G55" s="97">
        <v>0</v>
      </c>
      <c r="H55" s="97">
        <v>1289478</v>
      </c>
      <c r="I55" s="97">
        <v>0</v>
      </c>
      <c r="J55" s="97">
        <v>0</v>
      </c>
      <c r="K55" s="97">
        <v>31732</v>
      </c>
      <c r="L55" s="97">
        <v>94149979</v>
      </c>
      <c r="M55" s="97">
        <v>94149979</v>
      </c>
      <c r="N55" s="114">
        <v>0</v>
      </c>
    </row>
    <row r="56" spans="1:14" s="24" customFormat="1" ht="33.75">
      <c r="A56" s="31" t="s">
        <v>59</v>
      </c>
      <c r="B56" s="98">
        <v>1787837796</v>
      </c>
      <c r="C56" s="98">
        <v>1787837796</v>
      </c>
      <c r="D56" s="99" t="s">
        <v>0</v>
      </c>
      <c r="E56" s="99" t="s">
        <v>0</v>
      </c>
      <c r="F56" s="99">
        <v>932664776</v>
      </c>
      <c r="G56" s="100">
        <v>83763937</v>
      </c>
      <c r="H56" s="100">
        <v>63992835</v>
      </c>
      <c r="I56" s="100"/>
      <c r="J56" s="100">
        <v>2</v>
      </c>
      <c r="K56" s="100">
        <v>2495539</v>
      </c>
      <c r="L56" s="100">
        <v>952435880</v>
      </c>
      <c r="M56" s="97">
        <v>952435880</v>
      </c>
      <c r="N56" s="115">
        <v>0</v>
      </c>
    </row>
    <row r="57" spans="1:14" ht="15.75" customHeight="1">
      <c r="A57" s="26" t="s">
        <v>27</v>
      </c>
      <c r="B57" s="85">
        <v>1982114411</v>
      </c>
      <c r="C57" s="85">
        <v>1982114411</v>
      </c>
      <c r="D57" s="85" t="s">
        <v>0</v>
      </c>
      <c r="E57" s="85" t="s">
        <v>0</v>
      </c>
      <c r="F57" s="85">
        <v>1075654217</v>
      </c>
      <c r="G57" s="101">
        <v>84854981</v>
      </c>
      <c r="H57" s="101">
        <v>69950123</v>
      </c>
      <c r="I57" s="101">
        <v>0</v>
      </c>
      <c r="J57" s="101">
        <v>6209</v>
      </c>
      <c r="K57" s="101">
        <v>2817252</v>
      </c>
      <c r="L57" s="101">
        <v>1090565284</v>
      </c>
      <c r="M57" s="101">
        <v>1090565284</v>
      </c>
      <c r="N57" s="101">
        <v>0</v>
      </c>
    </row>
    <row r="58" spans="1:14" ht="15.75" customHeight="1">
      <c r="A58" s="41" t="s">
        <v>7</v>
      </c>
      <c r="B58" s="95"/>
      <c r="C58" s="95"/>
      <c r="D58" s="95"/>
      <c r="E58" s="95"/>
      <c r="F58" s="95"/>
      <c r="G58" s="96"/>
      <c r="H58" s="96"/>
      <c r="I58" s="96"/>
      <c r="J58" s="96"/>
      <c r="K58" s="96"/>
      <c r="L58" s="96"/>
      <c r="M58" s="96"/>
      <c r="N58" s="113"/>
    </row>
    <row r="59" spans="1:14" ht="33.75">
      <c r="A59" s="65" t="s">
        <v>59</v>
      </c>
      <c r="B59" s="76" t="s">
        <v>0</v>
      </c>
      <c r="C59" s="76">
        <v>1806455</v>
      </c>
      <c r="D59" s="76" t="s">
        <v>0</v>
      </c>
      <c r="E59" s="76" t="s">
        <v>0</v>
      </c>
      <c r="F59" s="76">
        <v>498668</v>
      </c>
      <c r="G59" s="97">
        <v>0</v>
      </c>
      <c r="H59" s="97">
        <v>88706</v>
      </c>
      <c r="I59" s="97">
        <v>-50953</v>
      </c>
      <c r="J59" s="97">
        <v>-1</v>
      </c>
      <c r="K59" s="97">
        <v>4740</v>
      </c>
      <c r="L59" s="97">
        <v>427793.9328</v>
      </c>
      <c r="M59" s="97">
        <v>359008</v>
      </c>
      <c r="N59" s="114">
        <v>0</v>
      </c>
    </row>
    <row r="60" spans="1:14" s="32" customFormat="1" ht="15.75" customHeight="1">
      <c r="A60" s="26" t="s">
        <v>32</v>
      </c>
      <c r="B60" s="85" t="s">
        <v>0</v>
      </c>
      <c r="C60" s="85">
        <v>1806455</v>
      </c>
      <c r="D60" s="85" t="s">
        <v>0</v>
      </c>
      <c r="E60" s="85" t="s">
        <v>0</v>
      </c>
      <c r="F60" s="85">
        <v>498668</v>
      </c>
      <c r="G60" s="101">
        <v>0</v>
      </c>
      <c r="H60" s="101">
        <v>88706</v>
      </c>
      <c r="I60" s="101">
        <v>-50953</v>
      </c>
      <c r="J60" s="101">
        <v>-1</v>
      </c>
      <c r="K60" s="101">
        <v>4740</v>
      </c>
      <c r="L60" s="101">
        <v>427793.9328</v>
      </c>
      <c r="M60" s="101">
        <v>359008</v>
      </c>
      <c r="N60" s="101">
        <v>0</v>
      </c>
    </row>
    <row r="61" spans="1:14" s="35" customFormat="1" ht="15.75" customHeight="1" thickBot="1">
      <c r="A61" s="36" t="str">
        <f>"Total in "&amp;LEFT(A4,LEN(A4)-5)&amp;":"</f>
        <v>Total in January - August:</v>
      </c>
      <c r="B61" s="93" t="s">
        <v>0</v>
      </c>
      <c r="C61" s="94">
        <v>1983920866</v>
      </c>
      <c r="D61" s="94" t="s">
        <v>0</v>
      </c>
      <c r="E61" s="94" t="s">
        <v>0</v>
      </c>
      <c r="F61" s="94">
        <v>1076152885</v>
      </c>
      <c r="G61" s="94">
        <v>84854981</v>
      </c>
      <c r="H61" s="94">
        <v>70038829</v>
      </c>
      <c r="I61" s="94">
        <v>-50953</v>
      </c>
      <c r="J61" s="94">
        <v>6208</v>
      </c>
      <c r="K61" s="94">
        <v>2821992</v>
      </c>
      <c r="L61" s="93" t="s">
        <v>1</v>
      </c>
      <c r="M61" s="94">
        <v>1090924292</v>
      </c>
      <c r="N61" s="94">
        <v>0</v>
      </c>
    </row>
    <row r="62" spans="1:14" s="32" customFormat="1" ht="15.75" customHeight="1">
      <c r="A62" s="39" t="s">
        <v>33</v>
      </c>
      <c r="B62" s="102">
        <v>1349880</v>
      </c>
      <c r="C62" s="102">
        <v>1181825</v>
      </c>
      <c r="D62" s="102" t="s">
        <v>0</v>
      </c>
      <c r="E62" s="102" t="s">
        <v>0</v>
      </c>
      <c r="F62" s="102">
        <v>404032</v>
      </c>
      <c r="G62" s="102">
        <v>0</v>
      </c>
      <c r="H62" s="102">
        <v>44876</v>
      </c>
      <c r="I62" s="102">
        <v>-21492</v>
      </c>
      <c r="J62" s="102">
        <v>0</v>
      </c>
      <c r="K62" s="102">
        <v>5190</v>
      </c>
      <c r="L62" s="102">
        <v>385679.82080000004</v>
      </c>
      <c r="M62" s="102">
        <v>337664</v>
      </c>
      <c r="N62" s="102">
        <v>0</v>
      </c>
    </row>
    <row r="63" spans="1:14" s="32" customFormat="1" ht="15.75" customHeight="1">
      <c r="A63" s="26" t="s">
        <v>34</v>
      </c>
      <c r="B63" s="103">
        <v>6606545177</v>
      </c>
      <c r="C63" s="103">
        <v>6606545177</v>
      </c>
      <c r="D63" s="103" t="s">
        <v>0</v>
      </c>
      <c r="E63" s="103" t="s">
        <v>0</v>
      </c>
      <c r="F63" s="103">
        <v>2498033744</v>
      </c>
      <c r="G63" s="103">
        <v>106984292</v>
      </c>
      <c r="H63" s="103">
        <v>148853551</v>
      </c>
      <c r="I63" s="103">
        <v>0</v>
      </c>
      <c r="J63" s="103">
        <v>42589</v>
      </c>
      <c r="K63" s="103">
        <v>31523219</v>
      </c>
      <c r="L63" s="103">
        <v>2456207074</v>
      </c>
      <c r="M63" s="103">
        <v>2456207074</v>
      </c>
      <c r="N63" s="103">
        <v>200000000</v>
      </c>
    </row>
    <row r="64" spans="1:14" s="32" customFormat="1" ht="15.75" customHeight="1">
      <c r="A64" s="26" t="s">
        <v>35</v>
      </c>
      <c r="B64" s="103">
        <v>46637997</v>
      </c>
      <c r="C64" s="103">
        <v>40945426</v>
      </c>
      <c r="D64" s="103" t="s">
        <v>0</v>
      </c>
      <c r="E64" s="103" t="s">
        <v>0</v>
      </c>
      <c r="F64" s="103">
        <v>8940938</v>
      </c>
      <c r="G64" s="103">
        <v>0</v>
      </c>
      <c r="H64" s="103">
        <v>2697936</v>
      </c>
      <c r="I64" s="103">
        <v>-850311</v>
      </c>
      <c r="J64" s="103">
        <v>-1</v>
      </c>
      <c r="K64" s="103">
        <v>105815</v>
      </c>
      <c r="L64" s="103">
        <v>6425929.404</v>
      </c>
      <c r="M64" s="103">
        <v>5392690</v>
      </c>
      <c r="N64" s="103">
        <v>0</v>
      </c>
    </row>
    <row r="65" spans="1:14" s="32" customFormat="1" ht="15.75" customHeight="1" thickBot="1">
      <c r="A65" s="40" t="s">
        <v>36</v>
      </c>
      <c r="B65" s="87">
        <v>120822030</v>
      </c>
      <c r="C65" s="87">
        <v>143630563</v>
      </c>
      <c r="D65" s="87" t="s">
        <v>0</v>
      </c>
      <c r="E65" s="87" t="s">
        <v>0</v>
      </c>
      <c r="F65" s="87">
        <v>154031145</v>
      </c>
      <c r="G65" s="87">
        <v>0</v>
      </c>
      <c r="H65" s="87">
        <v>0</v>
      </c>
      <c r="I65" s="87">
        <v>-10400581</v>
      </c>
      <c r="J65" s="87">
        <v>0</v>
      </c>
      <c r="K65" s="87">
        <v>444064</v>
      </c>
      <c r="L65" s="87">
        <v>120822030.43679999</v>
      </c>
      <c r="M65" s="87">
        <v>143630564</v>
      </c>
      <c r="N65" s="87">
        <v>0</v>
      </c>
    </row>
    <row r="66" spans="1:14" s="32" customFormat="1" ht="32.25" thickBot="1">
      <c r="A66" s="37" t="s">
        <v>37</v>
      </c>
      <c r="B66" s="104" t="s">
        <v>0</v>
      </c>
      <c r="C66" s="105">
        <v>6792302991</v>
      </c>
      <c r="D66" s="105" t="s">
        <v>0</v>
      </c>
      <c r="E66" s="105" t="s">
        <v>0</v>
      </c>
      <c r="F66" s="105">
        <v>2661409859</v>
      </c>
      <c r="G66" s="105">
        <v>106984292</v>
      </c>
      <c r="H66" s="105">
        <v>151596363</v>
      </c>
      <c r="I66" s="105">
        <v>-11272384</v>
      </c>
      <c r="J66" s="105">
        <v>42588</v>
      </c>
      <c r="K66" s="105">
        <v>32078288</v>
      </c>
      <c r="L66" s="106" t="s">
        <v>1</v>
      </c>
      <c r="M66" s="105">
        <v>2605567992</v>
      </c>
      <c r="N66" s="105">
        <v>200000000</v>
      </c>
    </row>
    <row r="67" spans="1:14" ht="15.75" customHeight="1">
      <c r="A67" s="60" t="s">
        <v>8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7"/>
      <c r="M67" s="18"/>
      <c r="N67" s="18"/>
    </row>
    <row r="68" spans="1:14" ht="12.75">
      <c r="A68" s="61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7"/>
      <c r="M68" s="18"/>
      <c r="N68" s="18"/>
    </row>
    <row r="69" spans="1:14" ht="12.75">
      <c r="A69" s="19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7"/>
      <c r="M69" s="18"/>
      <c r="N69" s="18"/>
    </row>
    <row r="70" spans="1:14" ht="12.75">
      <c r="A70" s="19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7"/>
      <c r="M70" s="18"/>
      <c r="N70" s="18"/>
    </row>
    <row r="71" spans="1:14" ht="17.25" customHeight="1">
      <c r="A71" s="57"/>
      <c r="B71" s="11"/>
      <c r="C71" s="12"/>
      <c r="D71" s="12"/>
      <c r="E71" s="12"/>
      <c r="F71" s="13"/>
      <c r="G71" s="14"/>
      <c r="H71" s="10"/>
      <c r="I71" s="10"/>
      <c r="J71" s="10"/>
      <c r="K71" s="10"/>
      <c r="L71" s="10"/>
      <c r="M71" s="10"/>
      <c r="N71" s="10"/>
    </row>
    <row r="72" ht="12" customHeight="1">
      <c r="A72" s="58"/>
    </row>
  </sheetData>
  <sheetProtection/>
  <mergeCells count="10">
    <mergeCell ref="A3:N3"/>
    <mergeCell ref="A4:N4"/>
    <mergeCell ref="A6:A7"/>
    <mergeCell ref="B6:C6"/>
    <mergeCell ref="D6:D7"/>
    <mergeCell ref="E6:E7"/>
    <mergeCell ref="F6:F7"/>
    <mergeCell ref="G6:K6"/>
    <mergeCell ref="L6:M6"/>
    <mergeCell ref="N6:N7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72"/>
  <sheetViews>
    <sheetView zoomScale="93" zoomScaleNormal="93" zoomScaleSheetLayoutView="100" zoomScalePageLayoutView="0" workbookViewId="0" topLeftCell="A1">
      <selection activeCell="J21" sqref="J21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0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s="2" customFormat="1" ht="17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66"/>
      <c r="L1" s="67"/>
      <c r="N1" s="16" t="s">
        <v>64</v>
      </c>
    </row>
    <row r="2" spans="1:14" s="2" customFormat="1" ht="17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16" t="s">
        <v>61</v>
      </c>
    </row>
    <row r="3" spans="1:14" s="3" customFormat="1" ht="17.25" customHeight="1">
      <c r="A3" s="116" t="s">
        <v>60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s="4" customFormat="1" ht="17.25" customHeight="1">
      <c r="A4" s="119" t="s">
        <v>75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7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5"/>
      <c r="M5" s="5"/>
      <c r="N5" s="7" t="s">
        <v>4</v>
      </c>
    </row>
    <row r="6" spans="1:14" ht="25.5" customHeight="1">
      <c r="A6" s="117" t="s">
        <v>13</v>
      </c>
      <c r="B6" s="117" t="s">
        <v>14</v>
      </c>
      <c r="C6" s="117"/>
      <c r="D6" s="117" t="s">
        <v>22</v>
      </c>
      <c r="E6" s="117" t="s">
        <v>23</v>
      </c>
      <c r="F6" s="117" t="s">
        <v>9</v>
      </c>
      <c r="G6" s="117" t="s">
        <v>15</v>
      </c>
      <c r="H6" s="117"/>
      <c r="I6" s="117"/>
      <c r="J6" s="117"/>
      <c r="K6" s="117"/>
      <c r="L6" s="117" t="s">
        <v>19</v>
      </c>
      <c r="M6" s="117"/>
      <c r="N6" s="117" t="s">
        <v>21</v>
      </c>
    </row>
    <row r="7" spans="1:14" ht="38.25">
      <c r="A7" s="117"/>
      <c r="B7" s="22" t="s">
        <v>12</v>
      </c>
      <c r="C7" s="8" t="s">
        <v>5</v>
      </c>
      <c r="D7" s="117"/>
      <c r="E7" s="117"/>
      <c r="F7" s="117"/>
      <c r="G7" s="22" t="s">
        <v>16</v>
      </c>
      <c r="H7" s="22" t="s">
        <v>17</v>
      </c>
      <c r="I7" s="22" t="s">
        <v>10</v>
      </c>
      <c r="J7" s="22" t="s">
        <v>18</v>
      </c>
      <c r="K7" s="22" t="s">
        <v>11</v>
      </c>
      <c r="L7" s="22" t="s">
        <v>12</v>
      </c>
      <c r="M7" s="22" t="s">
        <v>20</v>
      </c>
      <c r="N7" s="117"/>
    </row>
    <row r="8" spans="1:14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9" spans="1:14" ht="15.75" customHeight="1">
      <c r="A9" s="59" t="s">
        <v>24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ht="15.75" customHeight="1">
      <c r="A10" s="27" t="s">
        <v>25</v>
      </c>
      <c r="B10" s="43"/>
      <c r="C10" s="43"/>
      <c r="D10" s="43"/>
      <c r="E10" s="43"/>
      <c r="F10" s="43"/>
      <c r="G10" s="43"/>
      <c r="H10" s="43"/>
      <c r="I10" s="44"/>
      <c r="J10" s="44"/>
      <c r="K10" s="43"/>
      <c r="L10" s="43"/>
      <c r="M10" s="43"/>
      <c r="N10" s="45"/>
    </row>
    <row r="11" spans="1:14" s="54" customFormat="1" ht="15.75" customHeight="1">
      <c r="A11" s="38" t="s">
        <v>38</v>
      </c>
      <c r="B11" s="23">
        <v>1349880</v>
      </c>
      <c r="C11" s="48">
        <v>1178214</v>
      </c>
      <c r="D11" s="49">
        <v>37792</v>
      </c>
      <c r="E11" s="50">
        <v>44270</v>
      </c>
      <c r="F11" s="51">
        <v>404032</v>
      </c>
      <c r="G11" s="52">
        <v>0</v>
      </c>
      <c r="H11" s="52">
        <v>87003</v>
      </c>
      <c r="I11" s="52">
        <v>-22476</v>
      </c>
      <c r="J11" s="52">
        <v>0</v>
      </c>
      <c r="K11" s="52">
        <v>9521</v>
      </c>
      <c r="L11" s="52">
        <v>337469.3721</v>
      </c>
      <c r="M11" s="52">
        <v>294553</v>
      </c>
      <c r="N11" s="53">
        <v>0</v>
      </c>
    </row>
    <row r="12" spans="1:14" ht="15.75" customHeight="1">
      <c r="A12" s="26" t="s">
        <v>26</v>
      </c>
      <c r="B12" s="46">
        <v>1349880</v>
      </c>
      <c r="C12" s="46">
        <v>1178214</v>
      </c>
      <c r="D12" s="46" t="s">
        <v>0</v>
      </c>
      <c r="E12" s="46" t="s">
        <v>0</v>
      </c>
      <c r="F12" s="46">
        <v>404032</v>
      </c>
      <c r="G12" s="46">
        <v>0</v>
      </c>
      <c r="H12" s="46">
        <v>87003</v>
      </c>
      <c r="I12" s="46">
        <v>-22476</v>
      </c>
      <c r="J12" s="46">
        <v>0</v>
      </c>
      <c r="K12" s="46">
        <v>9521</v>
      </c>
      <c r="L12" s="46">
        <v>337469.3721</v>
      </c>
      <c r="M12" s="46">
        <v>294553</v>
      </c>
      <c r="N12" s="47">
        <v>0</v>
      </c>
    </row>
    <row r="13" spans="1:14" ht="15.75" customHeight="1">
      <c r="A13" s="41" t="s">
        <v>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5"/>
    </row>
    <row r="14" spans="1:14" s="54" customFormat="1" ht="22.5">
      <c r="A14" s="55" t="s">
        <v>39</v>
      </c>
      <c r="B14" s="68">
        <v>472951</v>
      </c>
      <c r="C14" s="68">
        <v>472951</v>
      </c>
      <c r="D14" s="68" t="s">
        <v>1</v>
      </c>
      <c r="E14" s="68" t="s">
        <v>1</v>
      </c>
      <c r="F14" s="69">
        <v>0</v>
      </c>
      <c r="G14" s="68">
        <v>0</v>
      </c>
      <c r="H14" s="68">
        <v>29793</v>
      </c>
      <c r="I14" s="68">
        <v>0</v>
      </c>
      <c r="J14" s="68">
        <v>29793</v>
      </c>
      <c r="K14" s="68">
        <v>0</v>
      </c>
      <c r="L14" s="68">
        <v>0</v>
      </c>
      <c r="M14" s="68">
        <v>0</v>
      </c>
      <c r="N14" s="107">
        <v>0</v>
      </c>
    </row>
    <row r="15" spans="1:14" s="54" customFormat="1" ht="22.5">
      <c r="A15" s="55" t="s">
        <v>65</v>
      </c>
      <c r="B15" s="68">
        <v>3196</v>
      </c>
      <c r="C15" s="68">
        <v>3196</v>
      </c>
      <c r="D15" s="68" t="s">
        <v>1</v>
      </c>
      <c r="E15" s="68" t="s">
        <v>1</v>
      </c>
      <c r="F15" s="69">
        <v>0</v>
      </c>
      <c r="G15" s="68">
        <v>0</v>
      </c>
      <c r="H15" s="68">
        <v>3196</v>
      </c>
      <c r="I15" s="68">
        <v>0</v>
      </c>
      <c r="J15" s="68">
        <v>3196</v>
      </c>
      <c r="K15" s="68">
        <v>0</v>
      </c>
      <c r="L15" s="68">
        <v>0</v>
      </c>
      <c r="M15" s="68">
        <v>0</v>
      </c>
      <c r="N15" s="107">
        <v>0</v>
      </c>
    </row>
    <row r="16" spans="1:14" s="54" customFormat="1" ht="15.75" customHeight="1">
      <c r="A16" s="56" t="s">
        <v>40</v>
      </c>
      <c r="B16" s="70">
        <v>150000000</v>
      </c>
      <c r="C16" s="70">
        <v>150000000</v>
      </c>
      <c r="D16" s="71">
        <v>38764</v>
      </c>
      <c r="E16" s="71">
        <v>47557</v>
      </c>
      <c r="F16" s="70">
        <v>131925610</v>
      </c>
      <c r="G16" s="68">
        <v>0</v>
      </c>
      <c r="H16" s="68">
        <v>4066115</v>
      </c>
      <c r="I16" s="68">
        <v>0</v>
      </c>
      <c r="J16" s="68">
        <v>0</v>
      </c>
      <c r="K16" s="68">
        <v>0</v>
      </c>
      <c r="L16" s="68">
        <v>127859495</v>
      </c>
      <c r="M16" s="68">
        <v>127859495</v>
      </c>
      <c r="N16" s="107">
        <v>0</v>
      </c>
    </row>
    <row r="17" spans="1:14" s="54" customFormat="1" ht="15.75" customHeight="1">
      <c r="A17" s="56" t="s">
        <v>41</v>
      </c>
      <c r="B17" s="70">
        <v>7019240</v>
      </c>
      <c r="C17" s="70">
        <v>7019240</v>
      </c>
      <c r="D17" s="71">
        <v>38694</v>
      </c>
      <c r="E17" s="71">
        <v>43723</v>
      </c>
      <c r="F17" s="70">
        <v>1654522</v>
      </c>
      <c r="G17" s="68">
        <v>0</v>
      </c>
      <c r="H17" s="68">
        <v>701924</v>
      </c>
      <c r="I17" s="68">
        <v>0</v>
      </c>
      <c r="J17" s="68">
        <v>0</v>
      </c>
      <c r="K17" s="68">
        <v>668</v>
      </c>
      <c r="L17" s="68">
        <v>952598</v>
      </c>
      <c r="M17" s="68">
        <v>952598</v>
      </c>
      <c r="N17" s="107">
        <v>0</v>
      </c>
    </row>
    <row r="18" spans="1:14" s="54" customFormat="1" ht="15.75" customHeight="1">
      <c r="A18" s="56" t="s">
        <v>42</v>
      </c>
      <c r="B18" s="70">
        <v>4590023</v>
      </c>
      <c r="C18" s="70">
        <v>4590023</v>
      </c>
      <c r="D18" s="71">
        <v>35723</v>
      </c>
      <c r="E18" s="71">
        <v>44756</v>
      </c>
      <c r="F18" s="70">
        <v>1606848</v>
      </c>
      <c r="G18" s="68">
        <v>0</v>
      </c>
      <c r="H18" s="68">
        <v>277917</v>
      </c>
      <c r="I18" s="68">
        <v>0</v>
      </c>
      <c r="J18" s="68">
        <v>0</v>
      </c>
      <c r="K18" s="68">
        <v>2213</v>
      </c>
      <c r="L18" s="68">
        <v>1328931</v>
      </c>
      <c r="M18" s="68">
        <v>1328931</v>
      </c>
      <c r="N18" s="107">
        <v>0</v>
      </c>
    </row>
    <row r="19" spans="1:14" s="54" customFormat="1" ht="15.75" customHeight="1">
      <c r="A19" s="56" t="s">
        <v>38</v>
      </c>
      <c r="B19" s="70">
        <v>18620142</v>
      </c>
      <c r="C19" s="70">
        <v>18620142</v>
      </c>
      <c r="D19" s="71">
        <v>36259</v>
      </c>
      <c r="E19" s="71">
        <v>44286</v>
      </c>
      <c r="F19" s="70">
        <v>5979266</v>
      </c>
      <c r="G19" s="68">
        <v>0</v>
      </c>
      <c r="H19" s="68">
        <v>1328726</v>
      </c>
      <c r="I19" s="68">
        <v>0</v>
      </c>
      <c r="J19" s="68">
        <v>0</v>
      </c>
      <c r="K19" s="68">
        <v>0</v>
      </c>
      <c r="L19" s="68">
        <v>4650540</v>
      </c>
      <c r="M19" s="68">
        <v>4650540</v>
      </c>
      <c r="N19" s="107">
        <v>0</v>
      </c>
    </row>
    <row r="20" spans="1:14" s="54" customFormat="1" ht="15.75" customHeight="1">
      <c r="A20" s="56" t="s">
        <v>43</v>
      </c>
      <c r="B20" s="70">
        <v>2900000000</v>
      </c>
      <c r="C20" s="70">
        <v>2900000000</v>
      </c>
      <c r="D20" s="71">
        <v>39842</v>
      </c>
      <c r="E20" s="71">
        <v>45950</v>
      </c>
      <c r="F20" s="70">
        <v>700000000</v>
      </c>
      <c r="G20" s="68">
        <v>0</v>
      </c>
      <c r="H20" s="68">
        <v>0</v>
      </c>
      <c r="I20" s="68">
        <v>0</v>
      </c>
      <c r="J20" s="68">
        <v>0</v>
      </c>
      <c r="K20" s="68">
        <v>16875000</v>
      </c>
      <c r="L20" s="68">
        <v>700000000</v>
      </c>
      <c r="M20" s="68">
        <v>700000000</v>
      </c>
      <c r="N20" s="107">
        <v>0</v>
      </c>
    </row>
    <row r="21" spans="1:14" s="54" customFormat="1" ht="15.75" customHeight="1">
      <c r="A21" s="56" t="s">
        <v>44</v>
      </c>
      <c r="B21" s="70">
        <v>750000000</v>
      </c>
      <c r="C21" s="70">
        <v>750000000</v>
      </c>
      <c r="D21" s="71">
        <v>40127</v>
      </c>
      <c r="E21" s="71">
        <v>45742</v>
      </c>
      <c r="F21" s="70">
        <v>225000000</v>
      </c>
      <c r="G21" s="68">
        <v>0</v>
      </c>
      <c r="H21" s="68">
        <v>0</v>
      </c>
      <c r="I21" s="68">
        <v>0</v>
      </c>
      <c r="J21" s="68">
        <v>0</v>
      </c>
      <c r="K21" s="68">
        <v>3121500</v>
      </c>
      <c r="L21" s="68">
        <v>225000000</v>
      </c>
      <c r="M21" s="68">
        <v>225000000</v>
      </c>
      <c r="N21" s="107">
        <v>0</v>
      </c>
    </row>
    <row r="22" spans="1:14" s="54" customFormat="1" ht="15.75" customHeight="1">
      <c r="A22" s="62" t="s">
        <v>45</v>
      </c>
      <c r="B22" s="70">
        <v>200000000</v>
      </c>
      <c r="C22" s="70">
        <v>200000000</v>
      </c>
      <c r="D22" s="71">
        <v>42080</v>
      </c>
      <c r="E22" s="71" t="s">
        <v>2</v>
      </c>
      <c r="F22" s="70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107">
        <v>200000000</v>
      </c>
    </row>
    <row r="23" spans="1:14" s="54" customFormat="1" ht="15.75" customHeight="1">
      <c r="A23" s="62" t="s">
        <v>46</v>
      </c>
      <c r="B23" s="70">
        <v>25000000</v>
      </c>
      <c r="C23" s="70">
        <v>25000000</v>
      </c>
      <c r="D23" s="72">
        <v>39962</v>
      </c>
      <c r="E23" s="72">
        <v>45441</v>
      </c>
      <c r="F23" s="70">
        <v>20000000</v>
      </c>
      <c r="G23" s="68">
        <v>0</v>
      </c>
      <c r="H23" s="68">
        <v>2500000</v>
      </c>
      <c r="I23" s="68">
        <v>0</v>
      </c>
      <c r="J23" s="68">
        <v>0</v>
      </c>
      <c r="K23" s="68">
        <v>932000</v>
      </c>
      <c r="L23" s="68">
        <v>17500000</v>
      </c>
      <c r="M23" s="68">
        <v>17500000</v>
      </c>
      <c r="N23" s="107">
        <v>0</v>
      </c>
    </row>
    <row r="24" spans="1:14" s="54" customFormat="1" ht="15.75" customHeight="1">
      <c r="A24" s="62" t="s">
        <v>47</v>
      </c>
      <c r="B24" s="70">
        <v>400000000</v>
      </c>
      <c r="C24" s="70">
        <v>400000000</v>
      </c>
      <c r="D24" s="71">
        <v>40109</v>
      </c>
      <c r="E24" s="71">
        <v>44561</v>
      </c>
      <c r="F24" s="70">
        <v>260000000</v>
      </c>
      <c r="G24" s="68">
        <v>0</v>
      </c>
      <c r="H24" s="68">
        <v>60000000</v>
      </c>
      <c r="I24" s="68">
        <v>0</v>
      </c>
      <c r="J24" s="68">
        <v>0</v>
      </c>
      <c r="K24" s="68">
        <v>7532000</v>
      </c>
      <c r="L24" s="68">
        <v>200000000</v>
      </c>
      <c r="M24" s="68">
        <v>200000000</v>
      </c>
      <c r="N24" s="107">
        <v>0</v>
      </c>
    </row>
    <row r="25" spans="1:14" s="54" customFormat="1" ht="22.5">
      <c r="A25" s="63" t="s">
        <v>48</v>
      </c>
      <c r="B25" s="70">
        <v>100000000</v>
      </c>
      <c r="C25" s="70">
        <v>100000000</v>
      </c>
      <c r="D25" s="71">
        <v>40267</v>
      </c>
      <c r="E25" s="71">
        <v>43612</v>
      </c>
      <c r="F25" s="70">
        <v>45454545</v>
      </c>
      <c r="G25" s="68">
        <v>0</v>
      </c>
      <c r="H25" s="68">
        <v>9090909</v>
      </c>
      <c r="I25" s="68">
        <v>0</v>
      </c>
      <c r="J25" s="68">
        <v>0</v>
      </c>
      <c r="K25" s="68">
        <v>22853</v>
      </c>
      <c r="L25" s="68">
        <v>36363636</v>
      </c>
      <c r="M25" s="68">
        <v>36363636</v>
      </c>
      <c r="N25" s="107">
        <v>0</v>
      </c>
    </row>
    <row r="26" spans="1:14" s="54" customFormat="1" ht="11.25">
      <c r="A26" s="56" t="s">
        <v>63</v>
      </c>
      <c r="B26" s="70">
        <v>7019240</v>
      </c>
      <c r="C26" s="70">
        <v>7019240</v>
      </c>
      <c r="D26" s="71">
        <v>38694</v>
      </c>
      <c r="E26" s="71">
        <v>43723</v>
      </c>
      <c r="F26" s="70">
        <v>1551629</v>
      </c>
      <c r="G26" s="68">
        <v>0</v>
      </c>
      <c r="H26" s="68">
        <v>644392</v>
      </c>
      <c r="I26" s="68">
        <v>0</v>
      </c>
      <c r="J26" s="68">
        <v>0</v>
      </c>
      <c r="K26" s="68">
        <v>2071</v>
      </c>
      <c r="L26" s="68">
        <v>907237</v>
      </c>
      <c r="M26" s="68">
        <v>907237</v>
      </c>
      <c r="N26" s="107">
        <v>0</v>
      </c>
    </row>
    <row r="27" spans="1:14" s="54" customFormat="1" ht="15.75" customHeight="1">
      <c r="A27" s="63" t="s">
        <v>49</v>
      </c>
      <c r="B27" s="70">
        <v>19329312</v>
      </c>
      <c r="C27" s="70">
        <v>19329312</v>
      </c>
      <c r="D27" s="71">
        <v>42766</v>
      </c>
      <c r="E27" s="71">
        <v>51089</v>
      </c>
      <c r="F27" s="70">
        <v>0</v>
      </c>
      <c r="G27" s="68">
        <v>19329312</v>
      </c>
      <c r="H27" s="68">
        <v>458734</v>
      </c>
      <c r="I27" s="68">
        <v>0</v>
      </c>
      <c r="J27" s="68"/>
      <c r="K27" s="68">
        <v>0</v>
      </c>
      <c r="L27" s="68">
        <v>18870578</v>
      </c>
      <c r="M27" s="68">
        <v>18870578</v>
      </c>
      <c r="N27" s="107">
        <v>0</v>
      </c>
    </row>
    <row r="28" spans="1:14" s="32" customFormat="1" ht="15.75" customHeight="1">
      <c r="A28" s="26" t="s">
        <v>27</v>
      </c>
      <c r="B28" s="73">
        <v>4581577957</v>
      </c>
      <c r="C28" s="73">
        <v>4581577957</v>
      </c>
      <c r="D28" s="73" t="s">
        <v>0</v>
      </c>
      <c r="E28" s="73" t="s">
        <v>0</v>
      </c>
      <c r="F28" s="73">
        <v>1393172420</v>
      </c>
      <c r="G28" s="73">
        <v>19329312</v>
      </c>
      <c r="H28" s="73">
        <v>79068717</v>
      </c>
      <c r="I28" s="73">
        <v>0</v>
      </c>
      <c r="J28" s="73">
        <v>0</v>
      </c>
      <c r="K28" s="73">
        <v>28488305</v>
      </c>
      <c r="L28" s="73">
        <v>1333433015</v>
      </c>
      <c r="M28" s="73">
        <v>1333433015</v>
      </c>
      <c r="N28" s="73">
        <v>200000000</v>
      </c>
    </row>
    <row r="29" spans="1:14" ht="15.75" customHeight="1">
      <c r="A29" s="41" t="s">
        <v>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5"/>
    </row>
    <row r="30" spans="1:14" s="24" customFormat="1" ht="15.75" customHeight="1">
      <c r="A30" s="29" t="s">
        <v>41</v>
      </c>
      <c r="B30" s="74">
        <v>9591610</v>
      </c>
      <c r="C30" s="74">
        <v>8124352</v>
      </c>
      <c r="D30" s="75">
        <v>38694</v>
      </c>
      <c r="E30" s="75">
        <v>43296</v>
      </c>
      <c r="F30" s="74">
        <v>1345529</v>
      </c>
      <c r="G30" s="76">
        <v>0</v>
      </c>
      <c r="H30" s="76">
        <v>840264</v>
      </c>
      <c r="I30" s="76">
        <v>-116343</v>
      </c>
      <c r="J30" s="76">
        <v>0</v>
      </c>
      <c r="K30" s="76">
        <v>20471</v>
      </c>
      <c r="L30" s="76">
        <v>459161.31320000003</v>
      </c>
      <c r="M30" s="76">
        <v>388922</v>
      </c>
      <c r="N30" s="108">
        <v>0</v>
      </c>
    </row>
    <row r="31" spans="1:14" s="24" customFormat="1" ht="15.75" customHeight="1">
      <c r="A31" s="28" t="s">
        <v>49</v>
      </c>
      <c r="B31" s="77">
        <v>9591610</v>
      </c>
      <c r="C31" s="74">
        <v>8124352</v>
      </c>
      <c r="D31" s="78">
        <v>38694</v>
      </c>
      <c r="E31" s="78">
        <v>43298</v>
      </c>
      <c r="F31" s="77">
        <v>1281456</v>
      </c>
      <c r="G31" s="79">
        <v>0</v>
      </c>
      <c r="H31" s="79">
        <v>831259</v>
      </c>
      <c r="I31" s="79">
        <v>-79794.88</v>
      </c>
      <c r="J31" s="79">
        <v>0</v>
      </c>
      <c r="K31" s="79">
        <v>17489</v>
      </c>
      <c r="L31" s="76">
        <v>437296.74287200003</v>
      </c>
      <c r="M31" s="76">
        <v>370402.12</v>
      </c>
      <c r="N31" s="109">
        <v>0</v>
      </c>
    </row>
    <row r="32" spans="1:14" s="24" customFormat="1" ht="15.75" customHeight="1">
      <c r="A32" s="28" t="s">
        <v>50</v>
      </c>
      <c r="B32" s="77">
        <v>9318877</v>
      </c>
      <c r="C32" s="74">
        <v>7893340</v>
      </c>
      <c r="D32" s="78">
        <v>33764</v>
      </c>
      <c r="E32" s="78">
        <v>44889</v>
      </c>
      <c r="F32" s="77">
        <v>2210150</v>
      </c>
      <c r="G32" s="79">
        <v>0</v>
      </c>
      <c r="H32" s="79">
        <v>0</v>
      </c>
      <c r="I32" s="79">
        <v>-236815</v>
      </c>
      <c r="J32" s="79">
        <v>0</v>
      </c>
      <c r="K32" s="79">
        <v>0</v>
      </c>
      <c r="L32" s="76">
        <v>2329719.301</v>
      </c>
      <c r="M32" s="76">
        <v>1973335</v>
      </c>
      <c r="N32" s="109">
        <v>0</v>
      </c>
    </row>
    <row r="33" spans="1:14" s="24" customFormat="1" ht="15.75" customHeight="1">
      <c r="A33" s="28" t="s">
        <v>51</v>
      </c>
      <c r="B33" s="77">
        <v>15927358</v>
      </c>
      <c r="C33" s="74">
        <v>13490901</v>
      </c>
      <c r="D33" s="78">
        <v>35723</v>
      </c>
      <c r="E33" s="78">
        <v>45487</v>
      </c>
      <c r="F33" s="77">
        <v>3517154</v>
      </c>
      <c r="G33" s="79">
        <v>0</v>
      </c>
      <c r="H33" s="79">
        <v>850471</v>
      </c>
      <c r="I33" s="79">
        <v>-318759</v>
      </c>
      <c r="J33" s="79">
        <v>0</v>
      </c>
      <c r="K33" s="79">
        <v>62435</v>
      </c>
      <c r="L33" s="76">
        <v>2771959.0744000003</v>
      </c>
      <c r="M33" s="76">
        <v>2347924</v>
      </c>
      <c r="N33" s="109">
        <v>0</v>
      </c>
    </row>
    <row r="34" spans="1:14" s="24" customFormat="1" ht="15.75" customHeight="1">
      <c r="A34" s="25" t="s">
        <v>52</v>
      </c>
      <c r="B34" s="80">
        <v>2208542</v>
      </c>
      <c r="C34" s="74">
        <v>1870695</v>
      </c>
      <c r="D34" s="81">
        <v>36879</v>
      </c>
      <c r="E34" s="81">
        <v>42809</v>
      </c>
      <c r="F34" s="80">
        <v>87981</v>
      </c>
      <c r="G34" s="82">
        <v>0</v>
      </c>
      <c r="H34" s="82">
        <v>87236</v>
      </c>
      <c r="I34" s="82">
        <v>-745</v>
      </c>
      <c r="J34" s="82">
        <v>0</v>
      </c>
      <c r="K34" s="82">
        <v>680</v>
      </c>
      <c r="L34" s="82">
        <v>0</v>
      </c>
      <c r="M34" s="76">
        <v>0</v>
      </c>
      <c r="N34" s="110">
        <v>0</v>
      </c>
    </row>
    <row r="35" spans="1:14" ht="15.75" customHeight="1">
      <c r="A35" s="26" t="s">
        <v>6</v>
      </c>
      <c r="B35" s="73">
        <v>46637997</v>
      </c>
      <c r="C35" s="73">
        <v>39503640</v>
      </c>
      <c r="D35" s="73" t="s">
        <v>0</v>
      </c>
      <c r="E35" s="73" t="s">
        <v>0</v>
      </c>
      <c r="F35" s="73">
        <v>8442270</v>
      </c>
      <c r="G35" s="73">
        <v>0</v>
      </c>
      <c r="H35" s="73">
        <v>2609230</v>
      </c>
      <c r="I35" s="73">
        <v>-752456.88</v>
      </c>
      <c r="J35" s="73">
        <v>0</v>
      </c>
      <c r="K35" s="73">
        <v>101075</v>
      </c>
      <c r="L35" s="73">
        <v>5998136.431472</v>
      </c>
      <c r="M35" s="73">
        <v>5080583.12</v>
      </c>
      <c r="N35" s="73">
        <v>0</v>
      </c>
    </row>
    <row r="36" spans="1:14" ht="15.75" customHeight="1">
      <c r="A36" s="41" t="s">
        <v>28</v>
      </c>
      <c r="B36" s="42"/>
      <c r="C36" s="42"/>
      <c r="D36" s="42"/>
      <c r="E36" s="42"/>
      <c r="F36" s="42"/>
      <c r="G36" s="43"/>
      <c r="H36" s="43"/>
      <c r="I36" s="43"/>
      <c r="J36" s="43"/>
      <c r="K36" s="43"/>
      <c r="L36" s="43"/>
      <c r="M36" s="43"/>
      <c r="N36" s="45"/>
    </row>
    <row r="37" spans="1:14" s="24" customFormat="1" ht="22.5">
      <c r="A37" s="64" t="s">
        <v>53</v>
      </c>
      <c r="B37" s="82">
        <v>120822030</v>
      </c>
      <c r="C37" s="82">
        <v>144489392</v>
      </c>
      <c r="D37" s="83">
        <v>40053</v>
      </c>
      <c r="E37" s="83">
        <v>42725</v>
      </c>
      <c r="F37" s="84">
        <v>154031145</v>
      </c>
      <c r="G37" s="82">
        <v>0</v>
      </c>
      <c r="H37" s="82">
        <v>0</v>
      </c>
      <c r="I37" s="82">
        <v>-9541752</v>
      </c>
      <c r="J37" s="82">
        <v>0</v>
      </c>
      <c r="K37" s="82">
        <v>444064</v>
      </c>
      <c r="L37" s="82">
        <v>120822030.42660001</v>
      </c>
      <c r="M37" s="82">
        <v>144489393</v>
      </c>
      <c r="N37" s="110">
        <v>0</v>
      </c>
    </row>
    <row r="38" spans="1:14" ht="15.75" customHeight="1">
      <c r="A38" s="26" t="s">
        <v>29</v>
      </c>
      <c r="B38" s="85">
        <v>120822030</v>
      </c>
      <c r="C38" s="85">
        <v>144489392</v>
      </c>
      <c r="D38" s="85" t="s">
        <v>0</v>
      </c>
      <c r="E38" s="85" t="s">
        <v>0</v>
      </c>
      <c r="F38" s="85">
        <v>154031145</v>
      </c>
      <c r="G38" s="85">
        <v>0</v>
      </c>
      <c r="H38" s="85">
        <v>0</v>
      </c>
      <c r="I38" s="85">
        <v>-9541752</v>
      </c>
      <c r="J38" s="85">
        <v>0</v>
      </c>
      <c r="K38" s="85">
        <v>444064</v>
      </c>
      <c r="L38" s="85">
        <v>120822030.42660001</v>
      </c>
      <c r="M38" s="85">
        <v>144489393</v>
      </c>
      <c r="N38" s="85">
        <v>0</v>
      </c>
    </row>
    <row r="39" spans="1:14" ht="15.75" customHeight="1" thickBot="1">
      <c r="A39" s="34" t="str">
        <f>"Total in "&amp;LEFT(A4,LEN(A4)-5)&amp;":"</f>
        <v>Total in January - September:</v>
      </c>
      <c r="B39" s="86" t="s">
        <v>0</v>
      </c>
      <c r="C39" s="87">
        <v>4766749203</v>
      </c>
      <c r="D39" s="87" t="s">
        <v>0</v>
      </c>
      <c r="E39" s="87" t="s">
        <v>0</v>
      </c>
      <c r="F39" s="87">
        <v>1556049867</v>
      </c>
      <c r="G39" s="87">
        <v>19329312</v>
      </c>
      <c r="H39" s="87">
        <v>81764950</v>
      </c>
      <c r="I39" s="87">
        <v>-10316684.88</v>
      </c>
      <c r="J39" s="87">
        <v>0</v>
      </c>
      <c r="K39" s="87">
        <v>29042965</v>
      </c>
      <c r="L39" s="86" t="s">
        <v>1</v>
      </c>
      <c r="M39" s="87">
        <v>1483297544.12</v>
      </c>
      <c r="N39" s="87">
        <v>200000000</v>
      </c>
    </row>
    <row r="40" spans="1:14" ht="15.75" customHeight="1">
      <c r="A40" s="33" t="s">
        <v>30</v>
      </c>
      <c r="B40" s="88"/>
      <c r="C40" s="88"/>
      <c r="D40" s="88"/>
      <c r="E40" s="88"/>
      <c r="F40" s="88"/>
      <c r="G40" s="89"/>
      <c r="H40" s="89"/>
      <c r="I40" s="89"/>
      <c r="J40" s="89"/>
      <c r="K40" s="89"/>
      <c r="L40" s="89"/>
      <c r="M40" s="89"/>
      <c r="N40" s="111"/>
    </row>
    <row r="41" spans="1:14" ht="15.75" customHeight="1">
      <c r="A41" s="41" t="s">
        <v>5</v>
      </c>
      <c r="B41" s="90"/>
      <c r="C41" s="90"/>
      <c r="D41" s="90"/>
      <c r="E41" s="90"/>
      <c r="F41" s="90"/>
      <c r="G41" s="90"/>
      <c r="H41" s="91"/>
      <c r="I41" s="90"/>
      <c r="J41" s="90"/>
      <c r="K41" s="90"/>
      <c r="L41" s="90"/>
      <c r="M41" s="90"/>
      <c r="N41" s="112"/>
    </row>
    <row r="42" spans="1:14" ht="15.75" customHeight="1">
      <c r="A42" s="29" t="s">
        <v>54</v>
      </c>
      <c r="B42" s="76">
        <v>317</v>
      </c>
      <c r="C42" s="76">
        <v>317</v>
      </c>
      <c r="D42" s="92" t="s">
        <v>0</v>
      </c>
      <c r="E42" s="92" t="s">
        <v>0</v>
      </c>
      <c r="F42" s="92">
        <v>112</v>
      </c>
      <c r="G42" s="76">
        <v>0</v>
      </c>
      <c r="H42" s="76">
        <v>100</v>
      </c>
      <c r="I42" s="76">
        <v>0</v>
      </c>
      <c r="J42" s="76">
        <v>142</v>
      </c>
      <c r="K42" s="76">
        <v>0</v>
      </c>
      <c r="L42" s="76">
        <v>154</v>
      </c>
      <c r="M42" s="76">
        <v>154</v>
      </c>
      <c r="N42" s="108">
        <v>0</v>
      </c>
    </row>
    <row r="43" spans="1:14" ht="22.5">
      <c r="A43" s="30" t="s">
        <v>55</v>
      </c>
      <c r="B43" s="76">
        <v>100467</v>
      </c>
      <c r="C43" s="76">
        <v>100467</v>
      </c>
      <c r="D43" s="92" t="s">
        <v>0</v>
      </c>
      <c r="E43" s="92" t="s">
        <v>0</v>
      </c>
      <c r="F43" s="92">
        <v>57715</v>
      </c>
      <c r="G43" s="76">
        <v>0</v>
      </c>
      <c r="H43" s="76">
        <v>21809</v>
      </c>
      <c r="I43" s="76">
        <v>0</v>
      </c>
      <c r="J43" s="76">
        <v>2944</v>
      </c>
      <c r="K43" s="76">
        <v>0</v>
      </c>
      <c r="L43" s="76">
        <v>38850</v>
      </c>
      <c r="M43" s="76">
        <v>38850</v>
      </c>
      <c r="N43" s="108">
        <v>0</v>
      </c>
    </row>
    <row r="44" spans="1:14" ht="22.5">
      <c r="A44" s="30" t="s">
        <v>56</v>
      </c>
      <c r="B44" s="76">
        <v>42214150</v>
      </c>
      <c r="C44" s="76">
        <v>42214150</v>
      </c>
      <c r="D44" s="92" t="s">
        <v>0</v>
      </c>
      <c r="E44" s="92" t="s">
        <v>0</v>
      </c>
      <c r="F44" s="92">
        <v>28983057</v>
      </c>
      <c r="G44" s="76">
        <v>2799999</v>
      </c>
      <c r="H44" s="76">
        <v>1557739</v>
      </c>
      <c r="I44" s="76">
        <v>0</v>
      </c>
      <c r="J44" s="76">
        <v>36657</v>
      </c>
      <c r="K44" s="76">
        <v>242010</v>
      </c>
      <c r="L44" s="76">
        <v>30261974</v>
      </c>
      <c r="M44" s="76">
        <v>30261974</v>
      </c>
      <c r="N44" s="108">
        <v>0</v>
      </c>
    </row>
    <row r="45" spans="1:14" ht="33.75">
      <c r="A45" s="30" t="s">
        <v>62</v>
      </c>
      <c r="B45" s="76">
        <v>538040</v>
      </c>
      <c r="C45" s="76">
        <v>538040</v>
      </c>
      <c r="D45" s="92" t="s">
        <v>0</v>
      </c>
      <c r="E45" s="92" t="s">
        <v>0</v>
      </c>
      <c r="F45" s="92">
        <v>166223</v>
      </c>
      <c r="G45" s="76">
        <v>0</v>
      </c>
      <c r="H45" s="76">
        <v>24788</v>
      </c>
      <c r="I45" s="76">
        <v>0</v>
      </c>
      <c r="J45" s="76">
        <v>0</v>
      </c>
      <c r="K45" s="76">
        <v>0</v>
      </c>
      <c r="L45" s="76">
        <v>141435</v>
      </c>
      <c r="M45" s="76">
        <v>141435</v>
      </c>
      <c r="N45" s="108">
        <v>0</v>
      </c>
    </row>
    <row r="46" spans="1:14" s="32" customFormat="1" ht="15.75" customHeight="1">
      <c r="A46" s="26" t="s">
        <v>31</v>
      </c>
      <c r="B46" s="85">
        <v>42852974</v>
      </c>
      <c r="C46" s="85">
        <v>42852974</v>
      </c>
      <c r="D46" s="85" t="s">
        <v>0</v>
      </c>
      <c r="E46" s="85" t="s">
        <v>0</v>
      </c>
      <c r="F46" s="85">
        <v>29207107</v>
      </c>
      <c r="G46" s="85">
        <v>2799999</v>
      </c>
      <c r="H46" s="85">
        <v>1604436</v>
      </c>
      <c r="I46" s="85">
        <v>0</v>
      </c>
      <c r="J46" s="85">
        <v>39743</v>
      </c>
      <c r="K46" s="85">
        <v>242010</v>
      </c>
      <c r="L46" s="85">
        <v>30442413</v>
      </c>
      <c r="M46" s="85">
        <v>30442413</v>
      </c>
      <c r="N46" s="85">
        <v>0</v>
      </c>
    </row>
    <row r="47" spans="1:14" s="32" customFormat="1" ht="15.75" customHeight="1" thickBot="1">
      <c r="A47" s="36" t="str">
        <f>"Total in "&amp;LEFT(A4,LEN(A4)-5)&amp;":"</f>
        <v>Total in January - September:</v>
      </c>
      <c r="B47" s="93" t="s">
        <v>0</v>
      </c>
      <c r="C47" s="94">
        <v>42852974</v>
      </c>
      <c r="D47" s="94" t="s">
        <v>0</v>
      </c>
      <c r="E47" s="94" t="s">
        <v>0</v>
      </c>
      <c r="F47" s="94">
        <v>29207107</v>
      </c>
      <c r="G47" s="94">
        <v>2799999</v>
      </c>
      <c r="H47" s="94">
        <v>1604436</v>
      </c>
      <c r="I47" s="94">
        <v>0</v>
      </c>
      <c r="J47" s="94">
        <v>39743</v>
      </c>
      <c r="K47" s="94">
        <v>242010</v>
      </c>
      <c r="L47" s="93" t="s">
        <v>1</v>
      </c>
      <c r="M47" s="94">
        <v>30442413</v>
      </c>
      <c r="N47" s="94">
        <v>0</v>
      </c>
    </row>
    <row r="48" spans="1:14" ht="15.75" customHeight="1">
      <c r="A48" s="33" t="s">
        <v>66</v>
      </c>
      <c r="B48" s="88"/>
      <c r="C48" s="88"/>
      <c r="D48" s="88"/>
      <c r="E48" s="88"/>
      <c r="F48" s="88"/>
      <c r="G48" s="89"/>
      <c r="H48" s="89"/>
      <c r="I48" s="89"/>
      <c r="J48" s="89"/>
      <c r="K48" s="89"/>
      <c r="L48" s="89"/>
      <c r="M48" s="89"/>
      <c r="N48" s="111"/>
    </row>
    <row r="49" spans="1:14" ht="15.75" customHeight="1">
      <c r="A49" s="41" t="s">
        <v>5</v>
      </c>
      <c r="B49" s="95"/>
      <c r="C49" s="95"/>
      <c r="D49" s="95"/>
      <c r="E49" s="95"/>
      <c r="F49" s="95"/>
      <c r="G49" s="96"/>
      <c r="H49" s="96"/>
      <c r="I49" s="96"/>
      <c r="J49" s="96"/>
      <c r="K49" s="96"/>
      <c r="L49" s="96"/>
      <c r="M49" s="96"/>
      <c r="N49" s="113"/>
    </row>
    <row r="50" spans="1:14" s="24" customFormat="1" ht="22.5">
      <c r="A50" s="31" t="s">
        <v>54</v>
      </c>
      <c r="B50" s="76">
        <v>4802</v>
      </c>
      <c r="C50" s="76">
        <v>4802</v>
      </c>
      <c r="D50" s="92" t="s">
        <v>0</v>
      </c>
      <c r="E50" s="92" t="s">
        <v>0</v>
      </c>
      <c r="F50" s="92">
        <v>1543</v>
      </c>
      <c r="G50" s="97">
        <v>0</v>
      </c>
      <c r="H50" s="97">
        <v>2240</v>
      </c>
      <c r="I50" s="97">
        <v>0</v>
      </c>
      <c r="J50" s="97">
        <v>2052</v>
      </c>
      <c r="K50" s="97">
        <v>0</v>
      </c>
      <c r="L50" s="97">
        <v>1355</v>
      </c>
      <c r="M50" s="97">
        <v>1355</v>
      </c>
      <c r="N50" s="114">
        <v>0</v>
      </c>
    </row>
    <row r="51" spans="1:14" s="24" customFormat="1" ht="22.5">
      <c r="A51" s="65" t="s">
        <v>58</v>
      </c>
      <c r="B51" s="76">
        <v>2339616</v>
      </c>
      <c r="C51" s="76">
        <v>2339616</v>
      </c>
      <c r="D51" s="92" t="s">
        <v>0</v>
      </c>
      <c r="E51" s="92" t="s">
        <v>0</v>
      </c>
      <c r="F51" s="92">
        <v>40510</v>
      </c>
      <c r="G51" s="97">
        <v>1268158</v>
      </c>
      <c r="H51" s="97">
        <v>549480</v>
      </c>
      <c r="I51" s="97">
        <v>0</v>
      </c>
      <c r="J51" s="97">
        <v>0</v>
      </c>
      <c r="K51" s="97">
        <v>585</v>
      </c>
      <c r="L51" s="97">
        <v>759188</v>
      </c>
      <c r="M51" s="97">
        <v>759188</v>
      </c>
      <c r="N51" s="114">
        <v>0</v>
      </c>
    </row>
    <row r="52" spans="1:14" s="24" customFormat="1" ht="22.5">
      <c r="A52" s="31" t="s">
        <v>55</v>
      </c>
      <c r="B52" s="76">
        <v>59854250</v>
      </c>
      <c r="C52" s="76">
        <v>59854250</v>
      </c>
      <c r="D52" s="92" t="s">
        <v>0</v>
      </c>
      <c r="E52" s="92" t="s">
        <v>0</v>
      </c>
      <c r="F52" s="92">
        <v>37306430</v>
      </c>
      <c r="G52" s="97">
        <v>0</v>
      </c>
      <c r="H52" s="97">
        <v>2650202</v>
      </c>
      <c r="I52" s="97">
        <v>0</v>
      </c>
      <c r="J52" s="97">
        <v>1162</v>
      </c>
      <c r="K52" s="97">
        <v>240181</v>
      </c>
      <c r="L52" s="97">
        <v>34657390</v>
      </c>
      <c r="M52" s="97">
        <v>34657390</v>
      </c>
      <c r="N52" s="114">
        <v>0</v>
      </c>
    </row>
    <row r="53" spans="1:14" s="24" customFormat="1" ht="22.5">
      <c r="A53" s="31" t="s">
        <v>56</v>
      </c>
      <c r="B53" s="76">
        <v>29142842</v>
      </c>
      <c r="C53" s="76">
        <v>29142842</v>
      </c>
      <c r="D53" s="92" t="s">
        <v>0</v>
      </c>
      <c r="E53" s="92" t="s">
        <v>0</v>
      </c>
      <c r="F53" s="92">
        <v>9855688</v>
      </c>
      <c r="G53" s="97">
        <v>0</v>
      </c>
      <c r="H53" s="97">
        <v>1606853</v>
      </c>
      <c r="I53" s="97">
        <v>0</v>
      </c>
      <c r="J53" s="97">
        <v>8092</v>
      </c>
      <c r="K53" s="97">
        <v>57870</v>
      </c>
      <c r="L53" s="97">
        <v>8256927</v>
      </c>
      <c r="M53" s="97">
        <v>8256927</v>
      </c>
      <c r="N53" s="114">
        <v>0</v>
      </c>
    </row>
    <row r="54" spans="1:14" s="24" customFormat="1" ht="33.75">
      <c r="A54" s="31" t="s">
        <v>62</v>
      </c>
      <c r="B54" s="76">
        <v>1048373</v>
      </c>
      <c r="C54" s="76">
        <v>1048373</v>
      </c>
      <c r="D54" s="92" t="s">
        <v>0</v>
      </c>
      <c r="E54" s="92" t="s">
        <v>0</v>
      </c>
      <c r="F54" s="92">
        <v>345813</v>
      </c>
      <c r="G54" s="97">
        <v>0</v>
      </c>
      <c r="H54" s="97">
        <v>39789</v>
      </c>
      <c r="I54" s="97">
        <v>0</v>
      </c>
      <c r="J54" s="97">
        <v>0</v>
      </c>
      <c r="K54" s="97">
        <v>11198</v>
      </c>
      <c r="L54" s="97">
        <v>306024</v>
      </c>
      <c r="M54" s="97">
        <v>306024</v>
      </c>
      <c r="N54" s="114">
        <v>0</v>
      </c>
    </row>
    <row r="55" spans="1:14" s="24" customFormat="1" ht="22.5">
      <c r="A55" s="31" t="s">
        <v>57</v>
      </c>
      <c r="B55" s="76">
        <v>101886846</v>
      </c>
      <c r="C55" s="76">
        <v>101886846</v>
      </c>
      <c r="D55" s="92" t="s">
        <v>0</v>
      </c>
      <c r="E55" s="92" t="s">
        <v>0</v>
      </c>
      <c r="F55" s="92">
        <v>95439457</v>
      </c>
      <c r="G55" s="97">
        <v>0</v>
      </c>
      <c r="H55" s="97">
        <v>1289478</v>
      </c>
      <c r="I55" s="97">
        <v>0</v>
      </c>
      <c r="J55" s="97">
        <v>0</v>
      </c>
      <c r="K55" s="97">
        <v>56686</v>
      </c>
      <c r="L55" s="97">
        <v>94149979</v>
      </c>
      <c r="M55" s="97">
        <v>94149979</v>
      </c>
      <c r="N55" s="114">
        <v>0</v>
      </c>
    </row>
    <row r="56" spans="1:14" s="24" customFormat="1" ht="33.75">
      <c r="A56" s="31" t="s">
        <v>59</v>
      </c>
      <c r="B56" s="98">
        <v>1798473603</v>
      </c>
      <c r="C56" s="98">
        <v>1798473603</v>
      </c>
      <c r="D56" s="99" t="s">
        <v>0</v>
      </c>
      <c r="E56" s="99" t="s">
        <v>0</v>
      </c>
      <c r="F56" s="99">
        <v>932664776</v>
      </c>
      <c r="G56" s="100">
        <v>108435580</v>
      </c>
      <c r="H56" s="100">
        <v>76856493</v>
      </c>
      <c r="I56" s="100"/>
      <c r="J56" s="100">
        <v>2</v>
      </c>
      <c r="K56" s="100">
        <v>2516925</v>
      </c>
      <c r="L56" s="100">
        <v>964243865</v>
      </c>
      <c r="M56" s="97">
        <v>964243865</v>
      </c>
      <c r="N56" s="115">
        <v>0</v>
      </c>
    </row>
    <row r="57" spans="1:14" ht="15.75" customHeight="1">
      <c r="A57" s="26" t="s">
        <v>27</v>
      </c>
      <c r="B57" s="85">
        <v>1992750332</v>
      </c>
      <c r="C57" s="85">
        <v>1992750332</v>
      </c>
      <c r="D57" s="85" t="s">
        <v>0</v>
      </c>
      <c r="E57" s="85" t="s">
        <v>0</v>
      </c>
      <c r="F57" s="85">
        <v>1075654217</v>
      </c>
      <c r="G57" s="101">
        <v>109703738</v>
      </c>
      <c r="H57" s="101">
        <v>82994535</v>
      </c>
      <c r="I57" s="101">
        <v>0</v>
      </c>
      <c r="J57" s="101">
        <v>11308</v>
      </c>
      <c r="K57" s="101">
        <v>2883445</v>
      </c>
      <c r="L57" s="101">
        <v>1102374728</v>
      </c>
      <c r="M57" s="101">
        <v>1102374728</v>
      </c>
      <c r="N57" s="101">
        <v>0</v>
      </c>
    </row>
    <row r="58" spans="1:14" ht="15.75" customHeight="1">
      <c r="A58" s="41" t="s">
        <v>7</v>
      </c>
      <c r="B58" s="95"/>
      <c r="C58" s="95"/>
      <c r="D58" s="95"/>
      <c r="E58" s="95"/>
      <c r="F58" s="95"/>
      <c r="G58" s="96"/>
      <c r="H58" s="96"/>
      <c r="I58" s="96"/>
      <c r="J58" s="96"/>
      <c r="K58" s="96"/>
      <c r="L58" s="96"/>
      <c r="M58" s="96"/>
      <c r="N58" s="113"/>
    </row>
    <row r="59" spans="1:14" ht="33.75">
      <c r="A59" s="65" t="s">
        <v>59</v>
      </c>
      <c r="B59" s="76" t="s">
        <v>0</v>
      </c>
      <c r="C59" s="76">
        <v>1807777</v>
      </c>
      <c r="D59" s="76" t="s">
        <v>0</v>
      </c>
      <c r="E59" s="76" t="s">
        <v>0</v>
      </c>
      <c r="F59" s="76">
        <v>498668</v>
      </c>
      <c r="G59" s="97">
        <v>0</v>
      </c>
      <c r="H59" s="97">
        <v>88706</v>
      </c>
      <c r="I59" s="97">
        <v>-47609</v>
      </c>
      <c r="J59" s="97">
        <v>-1</v>
      </c>
      <c r="K59" s="97">
        <v>4740</v>
      </c>
      <c r="L59" s="97">
        <v>427792.7712</v>
      </c>
      <c r="M59" s="97">
        <v>362352</v>
      </c>
      <c r="N59" s="114">
        <v>0</v>
      </c>
    </row>
    <row r="60" spans="1:14" s="32" customFormat="1" ht="15.75" customHeight="1">
      <c r="A60" s="26" t="s">
        <v>32</v>
      </c>
      <c r="B60" s="85" t="s">
        <v>0</v>
      </c>
      <c r="C60" s="85">
        <v>1807777</v>
      </c>
      <c r="D60" s="85" t="s">
        <v>0</v>
      </c>
      <c r="E60" s="85" t="s">
        <v>0</v>
      </c>
      <c r="F60" s="85">
        <v>498668</v>
      </c>
      <c r="G60" s="101">
        <v>0</v>
      </c>
      <c r="H60" s="101">
        <v>88706</v>
      </c>
      <c r="I60" s="101">
        <v>-47609</v>
      </c>
      <c r="J60" s="101">
        <v>-1</v>
      </c>
      <c r="K60" s="101">
        <v>4740</v>
      </c>
      <c r="L60" s="101">
        <v>427792.7712</v>
      </c>
      <c r="M60" s="101">
        <v>362352</v>
      </c>
      <c r="N60" s="101">
        <v>0</v>
      </c>
    </row>
    <row r="61" spans="1:14" s="35" customFormat="1" ht="15.75" customHeight="1" thickBot="1">
      <c r="A61" s="36" t="str">
        <f>"Total in "&amp;LEFT(A4,LEN(A4)-5)&amp;":"</f>
        <v>Total in January - September:</v>
      </c>
      <c r="B61" s="93" t="s">
        <v>0</v>
      </c>
      <c r="C61" s="94">
        <v>1994558109</v>
      </c>
      <c r="D61" s="94" t="s">
        <v>0</v>
      </c>
      <c r="E61" s="94" t="s">
        <v>0</v>
      </c>
      <c r="F61" s="94">
        <v>1076152885</v>
      </c>
      <c r="G61" s="94">
        <v>109703738</v>
      </c>
      <c r="H61" s="94">
        <v>83083241</v>
      </c>
      <c r="I61" s="94">
        <v>-47609</v>
      </c>
      <c r="J61" s="94">
        <v>11307</v>
      </c>
      <c r="K61" s="94">
        <v>2888185</v>
      </c>
      <c r="L61" s="93" t="s">
        <v>1</v>
      </c>
      <c r="M61" s="94">
        <v>1102737080</v>
      </c>
      <c r="N61" s="94">
        <v>0</v>
      </c>
    </row>
    <row r="62" spans="1:14" s="32" customFormat="1" ht="15.75" customHeight="1">
      <c r="A62" s="39" t="s">
        <v>33</v>
      </c>
      <c r="B62" s="102">
        <v>1349880</v>
      </c>
      <c r="C62" s="102">
        <v>1178214</v>
      </c>
      <c r="D62" s="102" t="s">
        <v>0</v>
      </c>
      <c r="E62" s="102" t="s">
        <v>0</v>
      </c>
      <c r="F62" s="102">
        <v>404032</v>
      </c>
      <c r="G62" s="102">
        <v>0</v>
      </c>
      <c r="H62" s="102">
        <v>87003</v>
      </c>
      <c r="I62" s="102">
        <v>-22476</v>
      </c>
      <c r="J62" s="102">
        <v>0</v>
      </c>
      <c r="K62" s="102">
        <v>9521</v>
      </c>
      <c r="L62" s="102">
        <v>337469.3721</v>
      </c>
      <c r="M62" s="102">
        <v>294553</v>
      </c>
      <c r="N62" s="102">
        <v>0</v>
      </c>
    </row>
    <row r="63" spans="1:14" s="32" customFormat="1" ht="15.75" customHeight="1">
      <c r="A63" s="26" t="s">
        <v>34</v>
      </c>
      <c r="B63" s="103">
        <v>6617181263</v>
      </c>
      <c r="C63" s="103">
        <v>6617181263</v>
      </c>
      <c r="D63" s="103" t="s">
        <v>0</v>
      </c>
      <c r="E63" s="103" t="s">
        <v>0</v>
      </c>
      <c r="F63" s="103">
        <v>2498033744</v>
      </c>
      <c r="G63" s="103">
        <v>131833049</v>
      </c>
      <c r="H63" s="103">
        <v>163667688</v>
      </c>
      <c r="I63" s="103">
        <v>0</v>
      </c>
      <c r="J63" s="103">
        <v>51051</v>
      </c>
      <c r="K63" s="103">
        <v>31613760</v>
      </c>
      <c r="L63" s="103">
        <v>2466250156</v>
      </c>
      <c r="M63" s="103">
        <v>2466250156</v>
      </c>
      <c r="N63" s="103">
        <v>200000000</v>
      </c>
    </row>
    <row r="64" spans="1:14" s="32" customFormat="1" ht="15.75" customHeight="1">
      <c r="A64" s="26" t="s">
        <v>35</v>
      </c>
      <c r="B64" s="103">
        <v>46637997</v>
      </c>
      <c r="C64" s="103">
        <v>41311417</v>
      </c>
      <c r="D64" s="103" t="s">
        <v>0</v>
      </c>
      <c r="E64" s="103" t="s">
        <v>0</v>
      </c>
      <c r="F64" s="103">
        <v>8940938</v>
      </c>
      <c r="G64" s="103">
        <v>0</v>
      </c>
      <c r="H64" s="103">
        <v>2697936</v>
      </c>
      <c r="I64" s="103">
        <v>-800065.88</v>
      </c>
      <c r="J64" s="103">
        <v>-1</v>
      </c>
      <c r="K64" s="103">
        <v>105815</v>
      </c>
      <c r="L64" s="103">
        <v>6425929.202672</v>
      </c>
      <c r="M64" s="103">
        <v>5442935.12</v>
      </c>
      <c r="N64" s="103">
        <v>0</v>
      </c>
    </row>
    <row r="65" spans="1:14" s="32" customFormat="1" ht="15.75" customHeight="1" thickBot="1">
      <c r="A65" s="40" t="s">
        <v>36</v>
      </c>
      <c r="B65" s="87">
        <v>120822030</v>
      </c>
      <c r="C65" s="87">
        <v>144489392</v>
      </c>
      <c r="D65" s="87" t="s">
        <v>0</v>
      </c>
      <c r="E65" s="87" t="s">
        <v>0</v>
      </c>
      <c r="F65" s="87">
        <v>154031145</v>
      </c>
      <c r="G65" s="87">
        <v>0</v>
      </c>
      <c r="H65" s="87">
        <v>0</v>
      </c>
      <c r="I65" s="87">
        <v>-9541752</v>
      </c>
      <c r="J65" s="87">
        <v>0</v>
      </c>
      <c r="K65" s="87">
        <v>444064</v>
      </c>
      <c r="L65" s="87">
        <v>120822030.42660001</v>
      </c>
      <c r="M65" s="87">
        <v>144489393</v>
      </c>
      <c r="N65" s="87">
        <v>0</v>
      </c>
    </row>
    <row r="66" spans="1:14" s="32" customFormat="1" ht="32.25" thickBot="1">
      <c r="A66" s="37" t="s">
        <v>37</v>
      </c>
      <c r="B66" s="104" t="s">
        <v>0</v>
      </c>
      <c r="C66" s="105">
        <v>6804160286</v>
      </c>
      <c r="D66" s="105" t="s">
        <v>0</v>
      </c>
      <c r="E66" s="105" t="s">
        <v>0</v>
      </c>
      <c r="F66" s="105">
        <v>2661409859</v>
      </c>
      <c r="G66" s="105">
        <v>131833049</v>
      </c>
      <c r="H66" s="105">
        <v>166452627</v>
      </c>
      <c r="I66" s="105">
        <v>-10364293.88</v>
      </c>
      <c r="J66" s="105">
        <v>51050</v>
      </c>
      <c r="K66" s="105">
        <v>32173160</v>
      </c>
      <c r="L66" s="106" t="s">
        <v>1</v>
      </c>
      <c r="M66" s="105">
        <v>2616477037.12</v>
      </c>
      <c r="N66" s="105">
        <v>200000000</v>
      </c>
    </row>
    <row r="67" spans="1:14" ht="15.75" customHeight="1">
      <c r="A67" s="60" t="s">
        <v>8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7"/>
      <c r="M67" s="18"/>
      <c r="N67" s="18"/>
    </row>
    <row r="68" spans="1:14" ht="12.75">
      <c r="A68" s="61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7"/>
      <c r="M68" s="18"/>
      <c r="N68" s="18"/>
    </row>
    <row r="69" spans="1:14" ht="12.75">
      <c r="A69" s="19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7"/>
      <c r="M69" s="18"/>
      <c r="N69" s="18"/>
    </row>
    <row r="70" spans="1:14" ht="12.75">
      <c r="A70" s="19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7"/>
      <c r="M70" s="18"/>
      <c r="N70" s="18"/>
    </row>
    <row r="71" spans="1:14" ht="17.25" customHeight="1">
      <c r="A71" s="57"/>
      <c r="B71" s="11"/>
      <c r="C71" s="12"/>
      <c r="D71" s="12"/>
      <c r="E71" s="12"/>
      <c r="F71" s="13"/>
      <c r="G71" s="14"/>
      <c r="H71" s="10"/>
      <c r="I71" s="10"/>
      <c r="J71" s="10"/>
      <c r="K71" s="10"/>
      <c r="L71" s="10"/>
      <c r="M71" s="10"/>
      <c r="N71" s="10"/>
    </row>
    <row r="72" ht="12" customHeight="1">
      <c r="A72" s="58"/>
    </row>
  </sheetData>
  <sheetProtection/>
  <mergeCells count="10">
    <mergeCell ref="A3:N3"/>
    <mergeCell ref="A4:N4"/>
    <mergeCell ref="A6:A7"/>
    <mergeCell ref="B6:C6"/>
    <mergeCell ref="D6:D7"/>
    <mergeCell ref="E6:E7"/>
    <mergeCell ref="F6:F7"/>
    <mergeCell ref="G6:K6"/>
    <mergeCell ref="L6:M6"/>
    <mergeCell ref="N6:N7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Lansmane</dc:creator>
  <cp:keywords/>
  <dc:description/>
  <cp:lastModifiedBy>Ēriks Tamanis</cp:lastModifiedBy>
  <cp:lastPrinted>2017-02-15T13:24:58Z</cp:lastPrinted>
  <dcterms:created xsi:type="dcterms:W3CDTF">2016-10-26T11:21:40Z</dcterms:created>
  <dcterms:modified xsi:type="dcterms:W3CDTF">2018-09-04T07:04:00Z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2.2.annex_loans_2017 - eng.xls</vt:lpwstr>
  </property>
</Properties>
</file>