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11"/>
  </bookViews>
  <sheets>
    <sheet name="Jan" sheetId="1" r:id="rId1"/>
    <sheet name="Feb" sheetId="2" r:id="rId2"/>
    <sheet name="Mar" sheetId="3" r:id="rId3"/>
    <sheet name="Apr" sheetId="4" r:id="rId4"/>
    <sheet name="May" sheetId="5" r:id="rId5"/>
    <sheet name="Jun" sheetId="6" r:id="rId6"/>
    <sheet name="Jul" sheetId="7" r:id="rId7"/>
    <sheet name="Aug" sheetId="8" r:id="rId8"/>
    <sheet name="Sep" sheetId="9" r:id="rId9"/>
    <sheet name="Oct" sheetId="10" r:id="rId10"/>
    <sheet name="Nov" sheetId="11" r:id="rId11"/>
    <sheet name="Dec" sheetId="12" r:id="rId12"/>
  </sheets>
  <definedNames>
    <definedName name="Z_1CD31CBF_4B49_4E56_AB32_B594D837FF44_.wvu.PrintTitles" localSheetId="3" hidden="1">'Apr'!$8:$11</definedName>
    <definedName name="Z_1CD31CBF_4B49_4E56_AB32_B594D837FF44_.wvu.PrintTitles" localSheetId="7" hidden="1">'Aug'!$8:$11</definedName>
    <definedName name="Z_1CD31CBF_4B49_4E56_AB32_B594D837FF44_.wvu.PrintTitles" localSheetId="11" hidden="1">'Dec'!$8:$11</definedName>
    <definedName name="Z_1CD31CBF_4B49_4E56_AB32_B594D837FF44_.wvu.PrintTitles" localSheetId="1" hidden="1">'Feb'!$8:$11</definedName>
    <definedName name="Z_1CD31CBF_4B49_4E56_AB32_B594D837FF44_.wvu.PrintTitles" localSheetId="0" hidden="1">'Jan'!$8:$11</definedName>
    <definedName name="Z_1CD31CBF_4B49_4E56_AB32_B594D837FF44_.wvu.PrintTitles" localSheetId="6" hidden="1">'Jul'!$8:$11</definedName>
    <definedName name="Z_1CD31CBF_4B49_4E56_AB32_B594D837FF44_.wvu.PrintTitles" localSheetId="5" hidden="1">'Jun'!$8:$11</definedName>
    <definedName name="Z_1CD31CBF_4B49_4E56_AB32_B594D837FF44_.wvu.PrintTitles" localSheetId="2" hidden="1">'Mar'!$8:$11</definedName>
    <definedName name="Z_1CD31CBF_4B49_4E56_AB32_B594D837FF44_.wvu.PrintTitles" localSheetId="4" hidden="1">'May'!$8:$11</definedName>
    <definedName name="Z_1CD31CBF_4B49_4E56_AB32_B594D837FF44_.wvu.PrintTitles" localSheetId="10" hidden="1">'Nov'!$8:$11</definedName>
    <definedName name="Z_1CD31CBF_4B49_4E56_AB32_B594D837FF44_.wvu.PrintTitles" localSheetId="9" hidden="1">'Oct'!$8:$11</definedName>
    <definedName name="Z_1CD31CBF_4B49_4E56_AB32_B594D837FF44_.wvu.PrintTitles" localSheetId="8" hidden="1">'Sep'!$8:$11</definedName>
    <definedName name="Z_45655F84_A498_4E3B_B937_6C500BB9BB8E_.wvu.PrintTitles" localSheetId="3" hidden="1">'Apr'!$8:$11</definedName>
    <definedName name="Z_45655F84_A498_4E3B_B937_6C500BB9BB8E_.wvu.PrintTitles" localSheetId="7" hidden="1">'Aug'!$8:$11</definedName>
    <definedName name="Z_45655F84_A498_4E3B_B937_6C500BB9BB8E_.wvu.PrintTitles" localSheetId="11" hidden="1">'Dec'!$8:$11</definedName>
    <definedName name="Z_45655F84_A498_4E3B_B937_6C500BB9BB8E_.wvu.PrintTitles" localSheetId="1" hidden="1">'Feb'!$8:$11</definedName>
    <definedName name="Z_45655F84_A498_4E3B_B937_6C500BB9BB8E_.wvu.PrintTitles" localSheetId="0" hidden="1">'Jan'!$8:$11</definedName>
    <definedName name="Z_45655F84_A498_4E3B_B937_6C500BB9BB8E_.wvu.PrintTitles" localSheetId="6" hidden="1">'Jul'!$8:$11</definedName>
    <definedName name="Z_45655F84_A498_4E3B_B937_6C500BB9BB8E_.wvu.PrintTitles" localSheetId="5" hidden="1">'Jun'!$8:$11</definedName>
    <definedName name="Z_45655F84_A498_4E3B_B937_6C500BB9BB8E_.wvu.PrintTitles" localSheetId="2" hidden="1">'Mar'!$8:$11</definedName>
    <definedName name="Z_45655F84_A498_4E3B_B937_6C500BB9BB8E_.wvu.PrintTitles" localSheetId="4" hidden="1">'May'!$8:$11</definedName>
    <definedName name="Z_45655F84_A498_4E3B_B937_6C500BB9BB8E_.wvu.PrintTitles" localSheetId="10" hidden="1">'Nov'!$8:$11</definedName>
    <definedName name="Z_45655F84_A498_4E3B_B937_6C500BB9BB8E_.wvu.PrintTitles" localSheetId="9" hidden="1">'Oct'!$8:$11</definedName>
    <definedName name="Z_45655F84_A498_4E3B_B937_6C500BB9BB8E_.wvu.PrintTitles" localSheetId="8" hidden="1">'Sep'!$8:$11</definedName>
    <definedName name="Z_61EC064F_D512_473F_9DA8_E419AEB78E2A_.wvu.PrintTitles" localSheetId="3" hidden="1">'Apr'!$8:$11</definedName>
    <definedName name="Z_61EC064F_D512_473F_9DA8_E419AEB78E2A_.wvu.PrintTitles" localSheetId="7" hidden="1">'Aug'!$8:$11</definedName>
    <definedName name="Z_61EC064F_D512_473F_9DA8_E419AEB78E2A_.wvu.PrintTitles" localSheetId="11" hidden="1">'Dec'!$8:$11</definedName>
    <definedName name="Z_61EC064F_D512_473F_9DA8_E419AEB78E2A_.wvu.PrintTitles" localSheetId="1" hidden="1">'Feb'!$8:$11</definedName>
    <definedName name="Z_61EC064F_D512_473F_9DA8_E419AEB78E2A_.wvu.PrintTitles" localSheetId="0" hidden="1">'Jan'!$8:$11</definedName>
    <definedName name="Z_61EC064F_D512_473F_9DA8_E419AEB78E2A_.wvu.PrintTitles" localSheetId="6" hidden="1">'Jul'!$8:$11</definedName>
    <definedName name="Z_61EC064F_D512_473F_9DA8_E419AEB78E2A_.wvu.PrintTitles" localSheetId="5" hidden="1">'Jun'!$8:$11</definedName>
    <definedName name="Z_61EC064F_D512_473F_9DA8_E419AEB78E2A_.wvu.PrintTitles" localSheetId="2" hidden="1">'Mar'!$8:$11</definedName>
    <definedName name="Z_61EC064F_D512_473F_9DA8_E419AEB78E2A_.wvu.PrintTitles" localSheetId="4" hidden="1">'May'!$8:$11</definedName>
    <definedName name="Z_61EC064F_D512_473F_9DA8_E419AEB78E2A_.wvu.PrintTitles" localSheetId="10" hidden="1">'Nov'!$8:$11</definedName>
    <definedName name="Z_61EC064F_D512_473F_9DA8_E419AEB78E2A_.wvu.PrintTitles" localSheetId="9" hidden="1">'Oct'!$8:$11</definedName>
    <definedName name="Z_61EC064F_D512_473F_9DA8_E419AEB78E2A_.wvu.PrintTitles" localSheetId="8" hidden="1">'Sep'!$8:$11</definedName>
    <definedName name="Z_CD09ECC6_5C13_41E5_A8BB_FFE424675590_.wvu.PrintTitles" localSheetId="3" hidden="1">'Apr'!$8:$11</definedName>
    <definedName name="Z_CD09ECC6_5C13_41E5_A8BB_FFE424675590_.wvu.PrintTitles" localSheetId="7" hidden="1">'Aug'!$8:$11</definedName>
    <definedName name="Z_CD09ECC6_5C13_41E5_A8BB_FFE424675590_.wvu.PrintTitles" localSheetId="11" hidden="1">'Dec'!$8:$11</definedName>
    <definedName name="Z_CD09ECC6_5C13_41E5_A8BB_FFE424675590_.wvu.PrintTitles" localSheetId="1" hidden="1">'Feb'!$8:$11</definedName>
    <definedName name="Z_CD09ECC6_5C13_41E5_A8BB_FFE424675590_.wvu.PrintTitles" localSheetId="0" hidden="1">'Jan'!$8:$11</definedName>
    <definedName name="Z_CD09ECC6_5C13_41E5_A8BB_FFE424675590_.wvu.PrintTitles" localSheetId="6" hidden="1">'Jul'!$8:$11</definedName>
    <definedName name="Z_CD09ECC6_5C13_41E5_A8BB_FFE424675590_.wvu.PrintTitles" localSheetId="5" hidden="1">'Jun'!$8:$11</definedName>
    <definedName name="Z_CD09ECC6_5C13_41E5_A8BB_FFE424675590_.wvu.PrintTitles" localSheetId="2" hidden="1">'Mar'!$8:$11</definedName>
    <definedName name="Z_CD09ECC6_5C13_41E5_A8BB_FFE424675590_.wvu.PrintTitles" localSheetId="4" hidden="1">'May'!$8:$11</definedName>
    <definedName name="Z_CD09ECC6_5C13_41E5_A8BB_FFE424675590_.wvu.PrintTitles" localSheetId="10" hidden="1">'Nov'!$8:$11</definedName>
    <definedName name="Z_CD09ECC6_5C13_41E5_A8BB_FFE424675590_.wvu.PrintTitles" localSheetId="9" hidden="1">'Oct'!$8:$11</definedName>
    <definedName name="Z_CD09ECC6_5C13_41E5_A8BB_FFE424675590_.wvu.PrintTitles" localSheetId="8" hidden="1">'Sep'!$8:$11</definedName>
    <definedName name="Z_EB0FF616_B213_4CC3_A056_3439FA0DC3D8_.wvu.PrintTitles" localSheetId="3" hidden="1">'Apr'!$8:$11</definedName>
    <definedName name="Z_EB0FF616_B213_4CC3_A056_3439FA0DC3D8_.wvu.PrintTitles" localSheetId="7" hidden="1">'Aug'!$8:$11</definedName>
    <definedName name="Z_EB0FF616_B213_4CC3_A056_3439FA0DC3D8_.wvu.PrintTitles" localSheetId="11" hidden="1">'Dec'!$8:$11</definedName>
    <definedName name="Z_EB0FF616_B213_4CC3_A056_3439FA0DC3D8_.wvu.PrintTitles" localSheetId="1" hidden="1">'Feb'!$8:$11</definedName>
    <definedName name="Z_EB0FF616_B213_4CC3_A056_3439FA0DC3D8_.wvu.PrintTitles" localSheetId="0" hidden="1">'Jan'!$8:$11</definedName>
    <definedName name="Z_EB0FF616_B213_4CC3_A056_3439FA0DC3D8_.wvu.PrintTitles" localSheetId="6" hidden="1">'Jul'!$8:$11</definedName>
    <definedName name="Z_EB0FF616_B213_4CC3_A056_3439FA0DC3D8_.wvu.PrintTitles" localSheetId="5" hidden="1">'Jun'!$8:$11</definedName>
    <definedName name="Z_EB0FF616_B213_4CC3_A056_3439FA0DC3D8_.wvu.PrintTitles" localSheetId="2" hidden="1">'Mar'!$8:$11</definedName>
    <definedName name="Z_EB0FF616_B213_4CC3_A056_3439FA0DC3D8_.wvu.PrintTitles" localSheetId="4" hidden="1">'May'!$8:$11</definedName>
    <definedName name="Z_EB0FF616_B213_4CC3_A056_3439FA0DC3D8_.wvu.PrintTitles" localSheetId="10" hidden="1">'Nov'!$8:$11</definedName>
    <definedName name="Z_EB0FF616_B213_4CC3_A056_3439FA0DC3D8_.wvu.PrintTitles" localSheetId="9" hidden="1">'Oct'!$8:$11</definedName>
    <definedName name="Z_EB0FF616_B213_4CC3_A056_3439FA0DC3D8_.wvu.PrintTitles" localSheetId="8" hidden="1">'Sep'!$8:$11</definedName>
  </definedNames>
  <calcPr fullCalcOnLoad="1"/>
</workbook>
</file>

<file path=xl/sharedStrings.xml><?xml version="1.0" encoding="utf-8"?>
<sst xmlns="http://schemas.openxmlformats.org/spreadsheetml/2006/main" count="521" uniqueCount="70">
  <si>
    <t>X</t>
  </si>
  <si>
    <t>(in currency units)</t>
  </si>
  <si>
    <t>I   Central Government (CG) debt securities at nominal value managed by the Treasury</t>
  </si>
  <si>
    <t>EUR</t>
  </si>
  <si>
    <t xml:space="preserve">Total EUR </t>
  </si>
  <si>
    <t xml:space="preserve">Total USD </t>
  </si>
  <si>
    <t>USD</t>
  </si>
  <si>
    <t>TOTAL Debt securities at nominal value</t>
  </si>
  <si>
    <t>Government Treasury medium - term bonds</t>
  </si>
  <si>
    <t>Government Treasury long - term bonds</t>
  </si>
  <si>
    <t>During the period, EUR</t>
  </si>
  <si>
    <t>Currency exposure
EUR</t>
  </si>
  <si>
    <t>Interest paid
EUR</t>
  </si>
  <si>
    <t>Value of the securities at the beginning of the period</t>
  </si>
  <si>
    <t>Value of the securities at the end of the period</t>
  </si>
  <si>
    <t>Emission EUR</t>
  </si>
  <si>
    <t>Redemption EUR</t>
  </si>
  <si>
    <t>Original currency</t>
  </si>
  <si>
    <r>
      <rPr>
        <i/>
        <sz val="10"/>
        <rFont val="Times New Roman"/>
        <family val="1"/>
      </rPr>
      <t>EUR</t>
    </r>
    <r>
      <rPr>
        <sz val="10"/>
        <rFont val="Times New Roman"/>
        <family val="1"/>
      </rPr>
      <t xml:space="preserve">
(3+4-5+6+7)</t>
    </r>
  </si>
  <si>
    <t xml:space="preserve">Type of security
</t>
  </si>
  <si>
    <t xml:space="preserve">Central Government debt securities </t>
  </si>
  <si>
    <t>Eurobond (Issue on 21.01.2014., due on 21.01.2021.)</t>
  </si>
  <si>
    <t>Eurobond (Issue on 30.04.2014., due on 30.04.2024.)</t>
  </si>
  <si>
    <t xml:space="preserve">Treasury of  the Republic of Latvia
</t>
  </si>
  <si>
    <t>Smilšu iela 1, Rīga, LV-1919, Latvia, phone +371 67094222, fax +371 67094220, e-mail kase@kase.gov.lv, www.kase.gov.lv</t>
  </si>
  <si>
    <t>REPORT</t>
  </si>
  <si>
    <t>Riga</t>
  </si>
  <si>
    <t>Monthly Report</t>
  </si>
  <si>
    <t>Long-term bond (Issue on 16.06.2011., due on 16.06.2021.)</t>
  </si>
  <si>
    <t>Eurobond (Issue on 16.05.2016., reopening on 07.06.2017., due on 16.05.2036.)</t>
  </si>
  <si>
    <t>Eurobond (Issue on 15.02.2017., reopening on 30.05.2018. and 12.09.2018., due on 15.02.2047.)</t>
  </si>
  <si>
    <t>Eurobond (Issue on 19.02.2019., reopening on 27.05.2019., due on 19.02.2049.)</t>
  </si>
  <si>
    <t>Eurobond (Issue on 14.04.2020., due on 14.04.2023.)</t>
  </si>
  <si>
    <t>Eurobond (Issue on 23.09.2015., reopening on 20.01.2021., due on 23.09.2025.)</t>
  </si>
  <si>
    <t>Eurobond (Issue on 30.05.2018., reopening on 12.09.2018., 13.01.2021. and 27.01.2021., due on 30.05.2028.)</t>
  </si>
  <si>
    <t>January 2021</t>
  </si>
  <si>
    <t>Eurobond (Issue on 07.10.2016., reopening on 15.02.2017., 07.06.2017., 02.04.2020., 21.10.2020. and 11.11.2020., due on 07.10.2026.)</t>
  </si>
  <si>
    <t>January - February 2021</t>
  </si>
  <si>
    <t>Eurobond (Issue on 23.09.2015., reopening on 20.01.2021. and 10.02.2021., due on 23.09.2025.)</t>
  </si>
  <si>
    <t>January - March 2021</t>
  </si>
  <si>
    <t>Eurobond (Issue on 07.10.2016., reopening on 15.02.2017., 07.06.2017., 02.04.2020., 21.10.2020., 11.11.2020. and 31.03.2021., due on 07.10.2026.)</t>
  </si>
  <si>
    <t>January - April 2021</t>
  </si>
  <si>
    <t>January - May 2021</t>
  </si>
  <si>
    <t>January - June 2021</t>
  </si>
  <si>
    <t>Smilšu iela 1, Rīga, LV-1919, Latvia, phone +371 67094222, fax +371 67094220, e-mail pasts@kase.gov.lv, www.kase.gov.lv</t>
  </si>
  <si>
    <t>Eurobond (Issue on 23.09.2015., reopening on 20.01.2021., 10.02.2021. and 21.04.2021., due on 23.09.2025.)</t>
  </si>
  <si>
    <t>Eurobond (Issue on 30.05.2018., reopening on 12.09.2018., 13.01.2021., 24.02.2021., 27.01.2021. and 24.02.2021., due on 30.05.2028.)</t>
  </si>
  <si>
    <t>Eurobond (Issue on 17.03.2021., due on 17.03.2031.)</t>
  </si>
  <si>
    <t>Eurobond (Issue on 30.05.2018., reopening on 12.09.2018., 13.01.2021., 27.01.2021. and 24.02.2021., due on 30.05.2028.)</t>
  </si>
  <si>
    <t>Eurobond (Issue on 30.05.2018., reopening on 12.09.2018., 13.01.2021., 27.01.2021., and 24.02.2021., due on 30.05.2028.)</t>
  </si>
  <si>
    <t>Eurobond (Issue on 17.03.2021., reopening on 07.05.2021. and 19.05.2021. due on 17.03.2031.)</t>
  </si>
  <si>
    <t>Eurobond (Issue on 30.05.2018., reopening on 12.09.2018., 13.01.2021., 27.01.2021., 24.02.2021. and 22.06.2021., due on 30.05.2028.)</t>
  </si>
  <si>
    <t>Eurobond (Issue on 23.09.2015., reopening on 20.01.2021., 10.02.2021., 21.04.2021. and 02.06.2021., due on 23.09.2025.)</t>
  </si>
  <si>
    <t>January - July 2021</t>
  </si>
  <si>
    <t>Eurobond (Issue on 07.07.2021., due on 24.01.2029.)</t>
  </si>
  <si>
    <t>Eurobond (Issue on 17.03.2021., reopening on 07.05.2021., 19.05.2021. and 21.07.2021., due on 17.03.2031.)</t>
  </si>
  <si>
    <t>Eurobond (Issue on 17.03.2021., reopening on 07.05.2021. and 19.05.2021., due on 17.03.2031.)</t>
  </si>
  <si>
    <t>January - August 2021</t>
  </si>
  <si>
    <t>Eurobond (Issue on 07.07.2021., reopening on 04.08.2021., due on 24.01.2029.)</t>
  </si>
  <si>
    <t>January - September 2021</t>
  </si>
  <si>
    <t>Eurobond (Issue on 30.05.2018., reopening on 12.09.2018., 13.01.2021., 27.01.2021., 24.02.2021., 22.06.2021. and 15.09.2021., due on 30.05.2028.)</t>
  </si>
  <si>
    <t>Eurobond (Issue on 07.07.2021., reopening on 04.08.2021., 01.09.2021. and 29.09.2021., due on 24.01.2029.)</t>
  </si>
  <si>
    <t>January - October 2021</t>
  </si>
  <si>
    <t>Eurobond (Issue on 07.07.2021., reopening on 04.08.2021., 01.09.2021., 29.09.2021. and 20.10.2021., due on 24.01.2029.)</t>
  </si>
  <si>
    <t>January - November 2021</t>
  </si>
  <si>
    <t>Eurobond (Issue on 23.09.2015., reopening on 20.01.2021., 10.02.2021., 21.04.2021.,02.06.2021. and 17.11.2021., due on 23.09.2025.)</t>
  </si>
  <si>
    <t>Eurobond (Issue on 17.03.2021., reopening on 07.05.2021., 19.05.2021., 21.07.2021., 03.11.2021. and 10.11.2021., due on 17.03.2031.)</t>
  </si>
  <si>
    <t>January - December 2021</t>
  </si>
  <si>
    <t>Eurobond (Issue on 12.12.2021., due on 23.01.2030.)</t>
  </si>
  <si>
    <t>Eurobond (Issue on 23.09.2015., reopening on 20.01.2021., 10.02.2021., 21.04.2021.,02.06.2021., 17.11.2021. and 09.12.2021., due on 23.09.2025.)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</si>
</sst>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Ls&quot;\ #,##0;\-&quot;Ls&quot;\ #,##0"/>
    <numFmt numFmtId="167" formatCode="&quot;Ls&quot;\ #,##0;[Red]\-&quot;Ls&quot;\ #,##0"/>
    <numFmt numFmtId="168" formatCode="&quot;Ls&quot;\ #,##0.00;\-&quot;Ls&quot;\ #,##0.00"/>
    <numFmt numFmtId="169" formatCode="&quot;Ls&quot;\ #,##0.00;[Red]\-&quot;Ls&quot;\ #,##0.00"/>
    <numFmt numFmtId="170" formatCode="_-&quot;Ls&quot;\ * #,##0_-;\-&quot;Ls&quot;\ * #,##0_-;_-&quot;Ls&quot;\ * &quot;-&quot;_-;_-@_-"/>
    <numFmt numFmtId="171" formatCode="_-&quot;Ls&quot;\ * #,##0.00_-;\-&quot;Ls&quot;\ * #,##0.00_-;_-&quot;Ls&quot;\ * &quot;-&quot;??_-;_-@_-"/>
    <numFmt numFmtId="172" formatCode="###0"/>
    <numFmt numFmtId="173" formatCode="#\ ##0"/>
    <numFmt numFmtId="174" formatCode="_-* #,##0.00\ &quot;DM&quot;_-;\-* #,##0.00\ &quot;DM&quot;_-;_-* &quot;-&quot;??\ &quot;DM&quot;_-;_-@_-"/>
    <numFmt numFmtId="175" formatCode="0&quot;.&quot;0"/>
    <numFmt numFmtId="176" formatCode="##,#0&quot;.&quot;0"/>
    <numFmt numFmtId="177" formatCode="[$-426]dddd\,\ yyyy&quot;. gada &quot;d\.\ mmmm"/>
  </numFmts>
  <fonts count="72">
    <font>
      <sz val="10"/>
      <name val="Arial"/>
      <family val="0"/>
    </font>
    <font>
      <sz val="11"/>
      <color indexed="8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BaltHelvetica"/>
      <family val="0"/>
    </font>
    <font>
      <b/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0"/>
      <name val="Helv"/>
      <family val="0"/>
    </font>
    <font>
      <b/>
      <sz val="18"/>
      <color indexed="56"/>
      <name val="Cambria"/>
      <family val="2"/>
    </font>
    <font>
      <sz val="10"/>
      <name val="BaltGaramond"/>
      <family val="2"/>
    </font>
    <font>
      <sz val="11"/>
      <color indexed="10"/>
      <name val="Calibri"/>
      <family val="2"/>
    </font>
    <font>
      <b/>
      <sz val="12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b/>
      <sz val="8"/>
      <name val="Times New Roman"/>
      <family val="1"/>
    </font>
    <font>
      <sz val="8.5"/>
      <name val="Times New Roman"/>
      <family val="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8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2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/>
      <right style="thin"/>
      <top style="thin"/>
      <bottom style="thin"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4"/>
      </left>
      <right/>
      <top style="thin">
        <color indexed="54"/>
      </top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33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1" fillId="3" borderId="0" applyNumberFormat="0" applyBorder="0" applyAlignment="0" applyProtection="0"/>
    <xf numFmtId="0" fontId="8" fillId="4" borderId="0" applyNumberFormat="0" applyBorder="0" applyAlignment="0" applyProtection="0"/>
    <xf numFmtId="0" fontId="54" fillId="5" borderId="0" applyNumberFormat="0" applyBorder="0" applyAlignment="0" applyProtection="0"/>
    <xf numFmtId="0" fontId="1" fillId="6" borderId="0" applyNumberFormat="0" applyBorder="0" applyAlignment="0" applyProtection="0"/>
    <xf numFmtId="0" fontId="8" fillId="7" borderId="0" applyNumberFormat="0" applyBorder="0" applyAlignment="0" applyProtection="0"/>
    <xf numFmtId="0" fontId="54" fillId="8" borderId="0" applyNumberFormat="0" applyBorder="0" applyAlignment="0" applyProtection="0"/>
    <xf numFmtId="0" fontId="1" fillId="9" borderId="0" applyNumberFormat="0" applyBorder="0" applyAlignment="0" applyProtection="0"/>
    <xf numFmtId="0" fontId="8" fillId="10" borderId="0" applyNumberFormat="0" applyBorder="0" applyAlignment="0" applyProtection="0"/>
    <xf numFmtId="0" fontId="54" fillId="11" borderId="0" applyNumberFormat="0" applyBorder="0" applyAlignment="0" applyProtection="0"/>
    <xf numFmtId="0" fontId="1" fillId="12" borderId="0" applyNumberFormat="0" applyBorder="0" applyAlignment="0" applyProtection="0"/>
    <xf numFmtId="0" fontId="8" fillId="13" borderId="0" applyNumberFormat="0" applyBorder="0" applyAlignment="0" applyProtection="0"/>
    <xf numFmtId="0" fontId="54" fillId="14" borderId="0" applyNumberFormat="0" applyBorder="0" applyAlignment="0" applyProtection="0"/>
    <xf numFmtId="0" fontId="1" fillId="15" borderId="0" applyNumberFormat="0" applyBorder="0" applyAlignment="0" applyProtection="0"/>
    <xf numFmtId="0" fontId="8" fillId="16" borderId="0" applyNumberFormat="0" applyBorder="0" applyAlignment="0" applyProtection="0"/>
    <xf numFmtId="0" fontId="54" fillId="17" borderId="0" applyNumberFormat="0" applyBorder="0" applyAlignment="0" applyProtection="0"/>
    <xf numFmtId="0" fontId="1" fillId="18" borderId="0" applyNumberFormat="0" applyBorder="0" applyAlignment="0" applyProtection="0"/>
    <xf numFmtId="0" fontId="8" fillId="6" borderId="0" applyNumberFormat="0" applyBorder="0" applyAlignment="0" applyProtection="0"/>
    <xf numFmtId="0" fontId="54" fillId="19" borderId="0" applyNumberFormat="0" applyBorder="0" applyAlignment="0" applyProtection="0"/>
    <xf numFmtId="0" fontId="1" fillId="16" borderId="0" applyNumberFormat="0" applyBorder="0" applyAlignment="0" applyProtection="0"/>
    <xf numFmtId="0" fontId="8" fillId="20" borderId="0" applyNumberFormat="0" applyBorder="0" applyAlignment="0" applyProtection="0"/>
    <xf numFmtId="0" fontId="54" fillId="21" borderId="0" applyNumberFormat="0" applyBorder="0" applyAlignment="0" applyProtection="0"/>
    <xf numFmtId="0" fontId="1" fillId="7" borderId="0" applyNumberFormat="0" applyBorder="0" applyAlignment="0" applyProtection="0"/>
    <xf numFmtId="0" fontId="8" fillId="7" borderId="0" applyNumberFormat="0" applyBorder="0" applyAlignment="0" applyProtection="0"/>
    <xf numFmtId="0" fontId="54" fillId="22" borderId="0" applyNumberFormat="0" applyBorder="0" applyAlignment="0" applyProtection="0"/>
    <xf numFmtId="0" fontId="1" fillId="23" borderId="0" applyNumberFormat="0" applyBorder="0" applyAlignment="0" applyProtection="0"/>
    <xf numFmtId="0" fontId="8" fillId="24" borderId="0" applyNumberFormat="0" applyBorder="0" applyAlignment="0" applyProtection="0"/>
    <xf numFmtId="0" fontId="54" fillId="25" borderId="0" applyNumberFormat="0" applyBorder="0" applyAlignment="0" applyProtection="0"/>
    <xf numFmtId="0" fontId="1" fillId="12" borderId="0" applyNumberFormat="0" applyBorder="0" applyAlignment="0" applyProtection="0"/>
    <xf numFmtId="0" fontId="8" fillId="26" borderId="0" applyNumberFormat="0" applyBorder="0" applyAlignment="0" applyProtection="0"/>
    <xf numFmtId="0" fontId="54" fillId="27" borderId="0" applyNumberFormat="0" applyBorder="0" applyAlignment="0" applyProtection="0"/>
    <xf numFmtId="0" fontId="1" fillId="16" borderId="0" applyNumberFormat="0" applyBorder="0" applyAlignment="0" applyProtection="0"/>
    <xf numFmtId="0" fontId="8" fillId="20" borderId="0" applyNumberFormat="0" applyBorder="0" applyAlignment="0" applyProtection="0"/>
    <xf numFmtId="0" fontId="54" fillId="28" borderId="0" applyNumberFormat="0" applyBorder="0" applyAlignment="0" applyProtection="0"/>
    <xf numFmtId="0" fontId="1" fillId="29" borderId="0" applyNumberFormat="0" applyBorder="0" applyAlignment="0" applyProtection="0"/>
    <xf numFmtId="0" fontId="8" fillId="18" borderId="0" applyNumberFormat="0" applyBorder="0" applyAlignment="0" applyProtection="0"/>
    <xf numFmtId="0" fontId="55" fillId="30" borderId="0" applyNumberFormat="0" applyBorder="0" applyAlignment="0" applyProtection="0"/>
    <xf numFmtId="0" fontId="9" fillId="31" borderId="0" applyNumberFormat="0" applyBorder="0" applyAlignment="0" applyProtection="0"/>
    <xf numFmtId="0" fontId="10" fillId="20" borderId="0" applyNumberFormat="0" applyBorder="0" applyAlignment="0" applyProtection="0"/>
    <xf numFmtId="0" fontId="55" fillId="32" borderId="0" applyNumberFormat="0" applyBorder="0" applyAlignment="0" applyProtection="0"/>
    <xf numFmtId="0" fontId="9" fillId="7" borderId="0" applyNumberFormat="0" applyBorder="0" applyAlignment="0" applyProtection="0"/>
    <xf numFmtId="0" fontId="10" fillId="7" borderId="0" applyNumberFormat="0" applyBorder="0" applyAlignment="0" applyProtection="0"/>
    <xf numFmtId="0" fontId="55" fillId="33" borderId="0" applyNumberFormat="0" applyBorder="0" applyAlignment="0" applyProtection="0"/>
    <xf numFmtId="0" fontId="9" fillId="23" borderId="0" applyNumberFormat="0" applyBorder="0" applyAlignment="0" applyProtection="0"/>
    <xf numFmtId="0" fontId="10" fillId="24" borderId="0" applyNumberFormat="0" applyBorder="0" applyAlignment="0" applyProtection="0"/>
    <xf numFmtId="0" fontId="55" fillId="34" borderId="0" applyNumberFormat="0" applyBorder="0" applyAlignment="0" applyProtection="0"/>
    <xf numFmtId="0" fontId="9" fillId="35" borderId="0" applyNumberFormat="0" applyBorder="0" applyAlignment="0" applyProtection="0"/>
    <xf numFmtId="0" fontId="10" fillId="26" borderId="0" applyNumberFormat="0" applyBorder="0" applyAlignment="0" applyProtection="0"/>
    <xf numFmtId="0" fontId="55" fillId="36" borderId="0" applyNumberFormat="0" applyBorder="0" applyAlignment="0" applyProtection="0"/>
    <xf numFmtId="0" fontId="9" fillId="37" borderId="0" applyNumberFormat="0" applyBorder="0" applyAlignment="0" applyProtection="0"/>
    <xf numFmtId="0" fontId="10" fillId="20" borderId="0" applyNumberFormat="0" applyBorder="0" applyAlignment="0" applyProtection="0"/>
    <xf numFmtId="0" fontId="55" fillId="38" borderId="0" applyNumberFormat="0" applyBorder="0" applyAlignment="0" applyProtection="0"/>
    <xf numFmtId="0" fontId="9" fillId="39" borderId="0" applyNumberFormat="0" applyBorder="0" applyAlignment="0" applyProtection="0"/>
    <xf numFmtId="0" fontId="10" fillId="18" borderId="0" applyNumberFormat="0" applyBorder="0" applyAlignment="0" applyProtection="0"/>
    <xf numFmtId="0" fontId="55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9" fillId="43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55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9" fillId="48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55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9" fillId="53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55" fillId="54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55" fillId="56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57" borderId="0" applyNumberFormat="0" applyBorder="0" applyAlignment="0" applyProtection="0"/>
    <xf numFmtId="0" fontId="9" fillId="57" borderId="0" applyNumberFormat="0" applyBorder="0" applyAlignment="0" applyProtection="0"/>
    <xf numFmtId="0" fontId="9" fillId="57" borderId="0" applyNumberFormat="0" applyBorder="0" applyAlignment="0" applyProtection="0"/>
    <xf numFmtId="0" fontId="55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47" borderId="0" applyNumberFormat="0" applyBorder="0" applyAlignment="0" applyProtection="0"/>
    <xf numFmtId="0" fontId="9" fillId="60" borderId="0" applyNumberFormat="0" applyBorder="0" applyAlignment="0" applyProtection="0"/>
    <xf numFmtId="0" fontId="9" fillId="61" borderId="0" applyNumberFormat="0" applyBorder="0" applyAlignment="0" applyProtection="0"/>
    <xf numFmtId="0" fontId="9" fillId="61" borderId="0" applyNumberFormat="0" applyBorder="0" applyAlignment="0" applyProtection="0"/>
    <xf numFmtId="0" fontId="9" fillId="61" borderId="0" applyNumberFormat="0" applyBorder="0" applyAlignment="0" applyProtection="0"/>
    <xf numFmtId="0" fontId="56" fillId="62" borderId="0" applyNumberFormat="0" applyBorder="0" applyAlignment="0" applyProtection="0"/>
    <xf numFmtId="0" fontId="11" fillId="47" borderId="0" applyNumberFormat="0" applyBorder="0" applyAlignment="0" applyProtection="0"/>
    <xf numFmtId="0" fontId="57" fillId="63" borderId="1" applyNumberFormat="0" applyAlignment="0" applyProtection="0"/>
    <xf numFmtId="0" fontId="12" fillId="64" borderId="2" applyNumberFormat="0" applyAlignment="0" applyProtection="0"/>
    <xf numFmtId="0" fontId="58" fillId="65" borderId="3" applyNumberFormat="0" applyAlignment="0" applyProtection="0"/>
    <xf numFmtId="0" fontId="13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4" fillId="66" borderId="0" applyNumberFormat="0" applyBorder="0" applyAlignment="0" applyProtection="0"/>
    <xf numFmtId="0" fontId="14" fillId="67" borderId="0" applyNumberFormat="0" applyBorder="0" applyAlignment="0" applyProtection="0"/>
    <xf numFmtId="0" fontId="14" fillId="68" borderId="0" applyNumberFormat="0" applyBorder="0" applyAlignment="0" applyProtection="0"/>
    <xf numFmtId="0" fontId="5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0" fillId="69" borderId="0" applyNumberFormat="0" applyBorder="0" applyAlignment="0" applyProtection="0"/>
    <xf numFmtId="0" fontId="17" fillId="70" borderId="0" applyNumberFormat="0" applyBorder="0" applyAlignment="0" applyProtection="0"/>
    <xf numFmtId="0" fontId="61" fillId="0" borderId="5" applyNumberFormat="0" applyFill="0" applyAlignment="0" applyProtection="0"/>
    <xf numFmtId="0" fontId="18" fillId="0" borderId="6" applyNumberFormat="0" applyFill="0" applyAlignment="0" applyProtection="0"/>
    <xf numFmtId="0" fontId="62" fillId="0" borderId="7" applyNumberFormat="0" applyFill="0" applyAlignment="0" applyProtection="0"/>
    <xf numFmtId="0" fontId="19" fillId="0" borderId="8" applyNumberFormat="0" applyFill="0" applyAlignment="0" applyProtection="0"/>
    <xf numFmtId="0" fontId="63" fillId="0" borderId="9" applyNumberFormat="0" applyFill="0" applyAlignment="0" applyProtection="0"/>
    <xf numFmtId="0" fontId="20" fillId="0" borderId="10" applyNumberFormat="0" applyFill="0" applyAlignment="0" applyProtection="0"/>
    <xf numFmtId="0" fontId="6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71" borderId="1" applyNumberFormat="0" applyAlignment="0" applyProtection="0"/>
    <xf numFmtId="0" fontId="21" fillId="60" borderId="2" applyNumberFormat="0" applyAlignment="0" applyProtection="0"/>
    <xf numFmtId="0" fontId="66" fillId="0" borderId="11" applyNumberFormat="0" applyFill="0" applyAlignment="0" applyProtection="0"/>
    <xf numFmtId="0" fontId="22" fillId="0" borderId="12" applyNumberFormat="0" applyFill="0" applyAlignment="0" applyProtection="0"/>
    <xf numFmtId="0" fontId="67" fillId="72" borderId="0" applyNumberFormat="0" applyBorder="0" applyAlignment="0" applyProtection="0"/>
    <xf numFmtId="0" fontId="23" fillId="6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73" borderId="13" applyNumberFormat="0" applyFont="0" applyAlignment="0" applyProtection="0"/>
    <xf numFmtId="0" fontId="0" fillId="59" borderId="14" applyNumberFormat="0" applyFont="0" applyAlignment="0" applyProtection="0"/>
    <xf numFmtId="0" fontId="68" fillId="63" borderId="15" applyNumberFormat="0" applyAlignment="0" applyProtection="0"/>
    <xf numFmtId="0" fontId="24" fillId="64" borderId="16" applyNumberFormat="0" applyAlignment="0" applyProtection="0"/>
    <xf numFmtId="0" fontId="25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" fontId="26" fillId="74" borderId="17" applyNumberFormat="0" applyProtection="0">
      <alignment vertical="center"/>
    </xf>
    <xf numFmtId="4" fontId="27" fillId="0" borderId="0" applyNumberForma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4" fontId="28" fillId="74" borderId="17" applyNumberFormat="0" applyProtection="0">
      <alignment vertical="center"/>
    </xf>
    <xf numFmtId="4" fontId="28" fillId="74" borderId="17" applyNumberForma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4" fontId="26" fillId="74" borderId="17" applyNumberFormat="0" applyProtection="0">
      <alignment horizontal="left" vertical="center" indent="1"/>
    </xf>
    <xf numFmtId="4" fontId="27" fillId="0" borderId="0" applyNumberFormat="0" applyProtection="0">
      <alignment horizontal="left" wrapText="1" indent="1" shrinkToFit="1"/>
    </xf>
    <xf numFmtId="0" fontId="0" fillId="0" borderId="0">
      <alignment/>
      <protection/>
    </xf>
    <xf numFmtId="0" fontId="0" fillId="0" borderId="0">
      <alignment/>
      <protection/>
    </xf>
    <xf numFmtId="0" fontId="26" fillId="74" borderId="17" applyNumberFormat="0" applyProtection="0">
      <alignment horizontal="left" vertical="top" indent="1"/>
    </xf>
    <xf numFmtId="4" fontId="26" fillId="4" borderId="0" applyNumberFormat="0" applyProtection="0">
      <alignment horizontal="left" vertical="center"/>
    </xf>
    <xf numFmtId="4" fontId="26" fillId="4" borderId="0" applyNumberFormat="0" applyProtection="0">
      <alignment horizontal="left" vertical="center"/>
    </xf>
    <xf numFmtId="4" fontId="26" fillId="4" borderId="0" applyNumberFormat="0" applyProtection="0">
      <alignment horizontal="left" vertical="center" indent="1"/>
    </xf>
    <xf numFmtId="4" fontId="4" fillId="0" borderId="18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4" fontId="8" fillId="6" borderId="17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4" fontId="8" fillId="7" borderId="17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4" fontId="8" fillId="75" borderId="17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4" fontId="8" fillId="29" borderId="17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4" fontId="8" fillId="39" borderId="17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4" fontId="8" fillId="76" borderId="17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4" fontId="8" fillId="24" borderId="17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4" fontId="8" fillId="77" borderId="17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4" fontId="8" fillId="23" borderId="17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4" fontId="26" fillId="78" borderId="19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4" fontId="8" fillId="79" borderId="0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4" fontId="29" fillId="20" borderId="0" applyNumberFormat="0" applyProtection="0">
      <alignment horizontal="left" vertical="center" indent="1"/>
    </xf>
    <xf numFmtId="4" fontId="29" fillId="20" borderId="0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4" fontId="8" fillId="4" borderId="17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4" fontId="8" fillId="79" borderId="0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4" fontId="8" fillId="4" borderId="0" applyNumberFormat="0" applyProtection="0">
      <alignment horizontal="left" vertical="center" indent="1"/>
    </xf>
    <xf numFmtId="4" fontId="8" fillId="4" borderId="0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20" borderId="17" applyNumberFormat="0" applyProtection="0">
      <alignment horizontal="left" vertical="center" indent="1"/>
    </xf>
    <xf numFmtId="0" fontId="3" fillId="0" borderId="0" applyNumberFormat="0" applyProtection="0">
      <alignment horizontal="left" wrapText="1" indent="1" shrinkToFit="1"/>
    </xf>
    <xf numFmtId="0" fontId="0" fillId="0" borderId="0">
      <alignment/>
      <protection/>
    </xf>
    <xf numFmtId="0" fontId="0" fillId="0" borderId="0">
      <alignment/>
      <protection/>
    </xf>
    <xf numFmtId="0" fontId="0" fillId="20" borderId="17" applyNumberFormat="0" applyProtection="0">
      <alignment horizontal="left" vertical="top" indent="1"/>
    </xf>
    <xf numFmtId="0" fontId="0" fillId="0" borderId="0">
      <alignment/>
      <protection/>
    </xf>
    <xf numFmtId="0" fontId="0" fillId="0" borderId="0">
      <alignment/>
      <protection/>
    </xf>
    <xf numFmtId="0" fontId="0" fillId="4" borderId="17" applyNumberFormat="0" applyProtection="0">
      <alignment horizontal="left" vertical="center" indent="1"/>
    </xf>
    <xf numFmtId="0" fontId="3" fillId="0" borderId="0" applyNumberFormat="0" applyProtection="0">
      <alignment horizontal="left" wrapText="1" indent="1" shrinkToFit="1"/>
    </xf>
    <xf numFmtId="0" fontId="0" fillId="0" borderId="0">
      <alignment/>
      <protection/>
    </xf>
    <xf numFmtId="0" fontId="0" fillId="0" borderId="0">
      <alignment/>
      <protection/>
    </xf>
    <xf numFmtId="0" fontId="0" fillId="4" borderId="17" applyNumberFormat="0" applyProtection="0">
      <alignment horizontal="left" vertical="top" indent="1"/>
    </xf>
    <xf numFmtId="0" fontId="0" fillId="0" borderId="0">
      <alignment/>
      <protection/>
    </xf>
    <xf numFmtId="0" fontId="0" fillId="0" borderId="0">
      <alignment/>
      <protection/>
    </xf>
    <xf numFmtId="0" fontId="0" fillId="16" borderId="17" applyNumberFormat="0" applyProtection="0">
      <alignment horizontal="left" vertical="center" indent="1"/>
    </xf>
    <xf numFmtId="0" fontId="3" fillId="0" borderId="0" applyNumberFormat="0" applyProtection="0">
      <alignment horizontal="left" wrapText="1" indent="1" shrinkToFit="1"/>
    </xf>
    <xf numFmtId="0" fontId="2" fillId="0" borderId="20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16" borderId="17" applyNumberFormat="0" applyProtection="0">
      <alignment horizontal="left" vertical="top" indent="1"/>
    </xf>
    <xf numFmtId="0" fontId="0" fillId="0" borderId="0">
      <alignment/>
      <protection/>
    </xf>
    <xf numFmtId="0" fontId="0" fillId="0" borderId="0">
      <alignment/>
      <protection/>
    </xf>
    <xf numFmtId="0" fontId="0" fillId="79" borderId="17" applyNumberFormat="0" applyProtection="0">
      <alignment horizontal="left" vertical="center" indent="1"/>
    </xf>
    <xf numFmtId="0" fontId="3" fillId="0" borderId="0" applyNumberFormat="0" applyProtection="0">
      <alignment horizontal="left" wrapText="1" indent="1" shrinkToFit="1"/>
    </xf>
    <xf numFmtId="0" fontId="2" fillId="0" borderId="20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79" borderId="17" applyNumberFormat="0" applyProtection="0">
      <alignment horizontal="left" vertical="top" indent="1"/>
    </xf>
    <xf numFmtId="0" fontId="0" fillId="0" borderId="0">
      <alignment/>
      <protection/>
    </xf>
    <xf numFmtId="0" fontId="0" fillId="0" borderId="0">
      <alignment/>
      <protection/>
    </xf>
    <xf numFmtId="0" fontId="0" fillId="13" borderId="18" applyNumberFormat="0">
      <alignment/>
      <protection locked="0"/>
    </xf>
    <xf numFmtId="0" fontId="30" fillId="20" borderId="21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8" fillId="10" borderId="17" applyNumberForma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4" fontId="31" fillId="10" borderId="17" applyNumberFormat="0" applyProtection="0">
      <alignment vertical="center"/>
    </xf>
    <xf numFmtId="4" fontId="31" fillId="10" borderId="17" applyNumberForma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4" fontId="8" fillId="0" borderId="18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8" fillId="10" borderId="17" applyNumberFormat="0" applyProtection="0">
      <alignment horizontal="left" vertical="top" indent="1"/>
    </xf>
    <xf numFmtId="4" fontId="8" fillId="79" borderId="17" applyNumberFormat="0" applyProtection="0">
      <alignment horizontal="right" vertical="center"/>
    </xf>
    <xf numFmtId="4" fontId="8" fillId="79" borderId="17" applyNumberFormat="0" applyProtection="0">
      <alignment horizontal="right" vertical="center"/>
    </xf>
    <xf numFmtId="4" fontId="4" fillId="0" borderId="0" applyNumberFormat="0" applyProtection="0">
      <alignment horizontal="right"/>
    </xf>
    <xf numFmtId="4" fontId="4" fillId="0" borderId="0" applyNumberFormat="0" applyProtection="0">
      <alignment horizontal="right"/>
    </xf>
    <xf numFmtId="0" fontId="0" fillId="0" borderId="0">
      <alignment/>
      <protection/>
    </xf>
    <xf numFmtId="0" fontId="0" fillId="0" borderId="0">
      <alignment/>
      <protection/>
    </xf>
    <xf numFmtId="4" fontId="31" fillId="79" borderId="17" applyNumberFormat="0" applyProtection="0">
      <alignment horizontal="right" vertical="center"/>
    </xf>
    <xf numFmtId="4" fontId="8" fillId="4" borderId="17" applyNumberFormat="0" applyProtection="0">
      <alignment horizontal="left" vertical="center" indent="1"/>
    </xf>
    <xf numFmtId="4" fontId="8" fillId="4" borderId="17" applyNumberFormat="0" applyProtection="0">
      <alignment horizontal="left" vertical="center" indent="1"/>
    </xf>
    <xf numFmtId="4" fontId="4" fillId="0" borderId="0" applyNumberFormat="0" applyProtection="0">
      <alignment horizontal="left" wrapText="1" indent="1"/>
    </xf>
    <xf numFmtId="4" fontId="4" fillId="0" borderId="0" applyNumberFormat="0" applyProtection="0">
      <alignment horizontal="left" wrapText="1" indent="1"/>
    </xf>
    <xf numFmtId="0" fontId="8" fillId="4" borderId="17" applyNumberFormat="0" applyProtection="0">
      <alignment horizontal="left" vertical="top"/>
    </xf>
    <xf numFmtId="0" fontId="8" fillId="4" borderId="17" applyNumberFormat="0" applyProtection="0">
      <alignment horizontal="left" vertical="top"/>
    </xf>
    <xf numFmtId="0" fontId="8" fillId="4" borderId="17" applyNumberFormat="0" applyProtection="0">
      <alignment horizontal="left" vertical="top" indent="1"/>
    </xf>
    <xf numFmtId="4" fontId="32" fillId="80" borderId="0" applyNumberFormat="0" applyProtection="0">
      <alignment horizontal="left" vertical="center"/>
    </xf>
    <xf numFmtId="4" fontId="32" fillId="80" borderId="0" applyNumberFormat="0" applyProtection="0">
      <alignment horizontal="left" vertical="center"/>
    </xf>
    <xf numFmtId="4" fontId="32" fillId="80" borderId="0" applyNumberFormat="0" applyProtection="0">
      <alignment horizontal="left" vertical="center" indent="1"/>
    </xf>
    <xf numFmtId="0" fontId="33" fillId="81" borderId="18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34" fillId="79" borderId="17" applyNumberFormat="0" applyProtection="0">
      <alignment horizontal="right" vertical="center"/>
    </xf>
    <xf numFmtId="0" fontId="35" fillId="0" borderId="0" applyNumberFormat="0" applyFill="0" applyBorder="0" applyAlignment="0" applyProtection="0"/>
    <xf numFmtId="0" fontId="36" fillId="0" borderId="0">
      <alignment/>
      <protection/>
    </xf>
    <xf numFmtId="0" fontId="6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70" fillId="0" borderId="22" applyNumberFormat="0" applyFill="0" applyAlignment="0" applyProtection="0"/>
    <xf numFmtId="0" fontId="14" fillId="0" borderId="23" applyNumberFormat="0" applyFill="0" applyAlignment="0" applyProtection="0"/>
    <xf numFmtId="175" fontId="38" fillId="26" borderId="0" applyBorder="0" applyProtection="0">
      <alignment/>
    </xf>
    <xf numFmtId="0" fontId="71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3" fillId="0" borderId="0" xfId="145" applyFont="1" applyFill="1">
      <alignment/>
      <protection/>
    </xf>
    <xf numFmtId="0" fontId="40" fillId="0" borderId="0" xfId="145" applyNumberFormat="1" applyFont="1" applyFill="1" applyAlignment="1">
      <alignment/>
      <protection/>
    </xf>
    <xf numFmtId="0" fontId="7" fillId="0" borderId="0" xfId="145" applyNumberFormat="1" applyFont="1" applyFill="1" applyAlignment="1">
      <alignment/>
      <protection/>
    </xf>
    <xf numFmtId="0" fontId="3" fillId="0" borderId="24" xfId="145" applyFont="1" applyFill="1" applyBorder="1">
      <alignment/>
      <protection/>
    </xf>
    <xf numFmtId="0" fontId="3" fillId="0" borderId="24" xfId="145" applyFont="1" applyFill="1" applyBorder="1" applyAlignment="1">
      <alignment horizontal="centerContinuous"/>
      <protection/>
    </xf>
    <xf numFmtId="0" fontId="6" fillId="0" borderId="18" xfId="182" applyFont="1" applyFill="1" applyBorder="1" applyAlignment="1">
      <alignment horizontal="center" vertical="center" wrapText="1"/>
      <protection/>
    </xf>
    <xf numFmtId="0" fontId="3" fillId="0" borderId="25" xfId="145" applyFont="1" applyFill="1" applyBorder="1" applyAlignment="1">
      <alignment horizontal="center" vertical="center"/>
      <protection/>
    </xf>
    <xf numFmtId="0" fontId="3" fillId="0" borderId="0" xfId="145" applyFont="1" applyFill="1" applyAlignment="1">
      <alignment vertical="center"/>
      <protection/>
    </xf>
    <xf numFmtId="0" fontId="3" fillId="0" borderId="0" xfId="145" applyFont="1" applyFill="1">
      <alignment/>
      <protection/>
    </xf>
    <xf numFmtId="3" fontId="3" fillId="0" borderId="0" xfId="145" applyNumberFormat="1" applyFont="1" applyFill="1">
      <alignment/>
      <protection/>
    </xf>
    <xf numFmtId="0" fontId="41" fillId="0" borderId="0" xfId="181" applyFont="1" applyFill="1" applyAlignment="1">
      <alignment horizontal="left"/>
      <protection/>
    </xf>
    <xf numFmtId="0" fontId="42" fillId="0" borderId="26" xfId="182" applyFont="1" applyFill="1" applyBorder="1" applyAlignment="1">
      <alignment horizontal="center" vertical="center"/>
      <protection/>
    </xf>
    <xf numFmtId="0" fontId="42" fillId="0" borderId="27" xfId="182" applyFont="1" applyFill="1" applyBorder="1" applyAlignment="1">
      <alignment horizontal="center" vertical="center"/>
      <protection/>
    </xf>
    <xf numFmtId="0" fontId="3" fillId="0" borderId="18" xfId="182" applyFont="1" applyFill="1" applyBorder="1" applyAlignment="1">
      <alignment horizontal="center" vertical="center" wrapText="1"/>
      <protection/>
    </xf>
    <xf numFmtId="0" fontId="41" fillId="0" borderId="0" xfId="145" applyFont="1" applyFill="1">
      <alignment/>
      <protection/>
    </xf>
    <xf numFmtId="0" fontId="44" fillId="0" borderId="18" xfId="183" applyFont="1" applyFill="1" applyBorder="1" applyAlignment="1">
      <alignment horizontal="right" vertical="center" wrapText="1"/>
      <protection/>
    </xf>
    <xf numFmtId="3" fontId="44" fillId="0" borderId="18" xfId="117" applyNumberFormat="1" applyFont="1" applyFill="1" applyBorder="1" applyAlignment="1">
      <alignment horizontal="right" vertical="center"/>
    </xf>
    <xf numFmtId="3" fontId="44" fillId="0" borderId="18" xfId="145" applyNumberFormat="1" applyFont="1" applyFill="1" applyBorder="1" applyAlignment="1">
      <alignment horizontal="right" vertical="center"/>
      <protection/>
    </xf>
    <xf numFmtId="0" fontId="41" fillId="0" borderId="28" xfId="183" applyFont="1" applyFill="1" applyBorder="1" applyAlignment="1">
      <alignment horizontal="left" vertical="center"/>
      <protection/>
    </xf>
    <xf numFmtId="3" fontId="41" fillId="0" borderId="29" xfId="145" applyNumberFormat="1" applyFont="1" applyFill="1" applyBorder="1" applyAlignment="1">
      <alignment horizontal="right" vertical="center"/>
      <protection/>
    </xf>
    <xf numFmtId="3" fontId="41" fillId="0" borderId="30" xfId="145" applyNumberFormat="1" applyFont="1" applyFill="1" applyBorder="1" applyAlignment="1">
      <alignment horizontal="right" vertical="center"/>
      <protection/>
    </xf>
    <xf numFmtId="0" fontId="5" fillId="0" borderId="31" xfId="145" applyFont="1" applyFill="1" applyBorder="1" applyAlignment="1">
      <alignment horizontal="center" vertical="center"/>
      <protection/>
    </xf>
    <xf numFmtId="176" fontId="3" fillId="0" borderId="32" xfId="145" applyNumberFormat="1" applyFont="1" applyFill="1" applyBorder="1" applyAlignment="1">
      <alignment horizontal="right" vertical="center"/>
      <protection/>
    </xf>
    <xf numFmtId="176" fontId="3" fillId="0" borderId="33" xfId="145" applyNumberFormat="1" applyFont="1" applyFill="1" applyBorder="1" applyAlignment="1">
      <alignment horizontal="right" vertical="center"/>
      <protection/>
    </xf>
    <xf numFmtId="0" fontId="41" fillId="0" borderId="28" xfId="145" applyFont="1" applyFill="1" applyBorder="1" applyAlignment="1">
      <alignment horizontal="left" vertical="center" wrapText="1"/>
      <protection/>
    </xf>
    <xf numFmtId="3" fontId="41" fillId="0" borderId="29" xfId="117" applyNumberFormat="1" applyFont="1" applyFill="1" applyBorder="1" applyAlignment="1">
      <alignment horizontal="right" vertical="center"/>
    </xf>
    <xf numFmtId="0" fontId="41" fillId="0" borderId="28" xfId="145" applyFont="1" applyFill="1" applyBorder="1" applyAlignment="1">
      <alignment horizontal="left" vertical="center"/>
      <protection/>
    </xf>
    <xf numFmtId="176" fontId="41" fillId="0" borderId="32" xfId="145" applyNumberFormat="1" applyFont="1" applyFill="1" applyBorder="1" applyAlignment="1">
      <alignment horizontal="right" vertical="center"/>
      <protection/>
    </xf>
    <xf numFmtId="3" fontId="41" fillId="0" borderId="32" xfId="145" applyNumberFormat="1" applyFont="1" applyFill="1" applyBorder="1" applyAlignment="1">
      <alignment horizontal="right" vertical="center"/>
      <protection/>
    </xf>
    <xf numFmtId="3" fontId="41" fillId="0" borderId="33" xfId="145" applyNumberFormat="1" applyFont="1" applyFill="1" applyBorder="1" applyAlignment="1">
      <alignment horizontal="right" vertical="center"/>
      <protection/>
    </xf>
    <xf numFmtId="0" fontId="5" fillId="0" borderId="31" xfId="183" applyFont="1" applyFill="1" applyBorder="1" applyAlignment="1">
      <alignment horizontal="center" vertical="center"/>
      <protection/>
    </xf>
    <xf numFmtId="0" fontId="3" fillId="0" borderId="0" xfId="184" applyFont="1" applyFill="1" applyBorder="1" applyProtection="1">
      <alignment/>
      <protection locked="0"/>
    </xf>
    <xf numFmtId="0" fontId="3" fillId="0" borderId="0" xfId="138" applyFont="1" applyAlignment="1">
      <alignment/>
    </xf>
    <xf numFmtId="0" fontId="43" fillId="0" borderId="34" xfId="182" applyFont="1" applyFill="1" applyBorder="1" applyAlignment="1">
      <alignment horizontal="left" vertical="center"/>
      <protection/>
    </xf>
    <xf numFmtId="0" fontId="5" fillId="0" borderId="35" xfId="145" applyFont="1" applyFill="1" applyBorder="1" applyAlignment="1">
      <alignment horizontal="right" vertical="center" wrapText="1"/>
      <protection/>
    </xf>
    <xf numFmtId="0" fontId="5" fillId="0" borderId="36" xfId="145" applyFont="1" applyFill="1" applyBorder="1" applyAlignment="1">
      <alignment horizontal="right" vertical="center"/>
      <protection/>
    </xf>
    <xf numFmtId="3" fontId="5" fillId="0" borderId="36" xfId="145" applyNumberFormat="1" applyFont="1" applyFill="1" applyBorder="1" applyAlignment="1">
      <alignment horizontal="right" vertical="center"/>
      <protection/>
    </xf>
    <xf numFmtId="3" fontId="44" fillId="0" borderId="36" xfId="145" applyNumberFormat="1" applyFont="1" applyFill="1" applyBorder="1" applyAlignment="1">
      <alignment horizontal="right" vertical="center"/>
      <protection/>
    </xf>
    <xf numFmtId="0" fontId="3" fillId="0" borderId="0" xfId="181" applyFont="1" applyFill="1" applyAlignment="1">
      <alignment vertical="center"/>
      <protection/>
    </xf>
    <xf numFmtId="0" fontId="6" fillId="0" borderId="0" xfId="147" applyFont="1" applyFill="1" applyBorder="1" applyAlignment="1">
      <alignment horizontal="right" vertical="center"/>
      <protection/>
    </xf>
    <xf numFmtId="0" fontId="44" fillId="0" borderId="37" xfId="145" applyFont="1" applyFill="1" applyBorder="1" applyAlignment="1">
      <alignment horizontal="right" vertical="center"/>
      <protection/>
    </xf>
    <xf numFmtId="3" fontId="44" fillId="0" borderId="37" xfId="145" applyNumberFormat="1" applyFont="1" applyFill="1" applyBorder="1" applyAlignment="1">
      <alignment horizontal="right" vertical="center"/>
      <protection/>
    </xf>
    <xf numFmtId="0" fontId="5" fillId="0" borderId="38" xfId="183" applyFont="1" applyFill="1" applyBorder="1" applyAlignment="1">
      <alignment horizontal="right" vertical="center" wrapText="1"/>
      <protection/>
    </xf>
    <xf numFmtId="3" fontId="41" fillId="0" borderId="39" xfId="117" applyNumberFormat="1" applyFont="1" applyFill="1" applyBorder="1" applyAlignment="1">
      <alignment horizontal="right" vertical="center"/>
    </xf>
    <xf numFmtId="3" fontId="41" fillId="0" borderId="39" xfId="145" applyNumberFormat="1" applyFont="1" applyFill="1" applyBorder="1" applyAlignment="1">
      <alignment horizontal="right" vertical="center"/>
      <protection/>
    </xf>
    <xf numFmtId="0" fontId="41" fillId="0" borderId="40" xfId="145" applyFont="1" applyFill="1" applyBorder="1" applyAlignment="1">
      <alignment horizontal="left" vertical="center" wrapText="1"/>
      <protection/>
    </xf>
    <xf numFmtId="3" fontId="3" fillId="0" borderId="0" xfId="145" applyNumberFormat="1" applyFont="1" applyFill="1" applyAlignment="1">
      <alignment vertical="center"/>
      <protection/>
    </xf>
    <xf numFmtId="0" fontId="41" fillId="0" borderId="41" xfId="145" applyFont="1" applyFill="1" applyBorder="1" applyAlignment="1">
      <alignment horizontal="left" vertical="center" wrapText="1"/>
      <protection/>
    </xf>
    <xf numFmtId="3" fontId="41" fillId="0" borderId="42" xfId="117" applyNumberFormat="1" applyFont="1" applyFill="1" applyBorder="1" applyAlignment="1">
      <alignment horizontal="right" vertical="center"/>
    </xf>
    <xf numFmtId="3" fontId="41" fillId="0" borderId="42" xfId="145" applyNumberFormat="1" applyFont="1" applyFill="1" applyBorder="1" applyAlignment="1">
      <alignment horizontal="right" vertical="center"/>
      <protection/>
    </xf>
    <xf numFmtId="3" fontId="41" fillId="0" borderId="43" xfId="145" applyNumberFormat="1" applyFont="1" applyFill="1" applyBorder="1" applyAlignment="1">
      <alignment horizontal="right" vertical="center"/>
      <protection/>
    </xf>
    <xf numFmtId="0" fontId="41" fillId="0" borderId="44" xfId="145" applyFont="1" applyFill="1" applyBorder="1" applyAlignment="1">
      <alignment horizontal="left" vertical="center" wrapText="1"/>
      <protection/>
    </xf>
    <xf numFmtId="3" fontId="41" fillId="0" borderId="45" xfId="117" applyNumberFormat="1" applyFont="1" applyFill="1" applyBorder="1" applyAlignment="1">
      <alignment horizontal="right" vertical="center"/>
    </xf>
    <xf numFmtId="3" fontId="41" fillId="0" borderId="45" xfId="145" applyNumberFormat="1" applyFont="1" applyFill="1" applyBorder="1" applyAlignment="1">
      <alignment horizontal="right" vertical="center"/>
      <protection/>
    </xf>
    <xf numFmtId="0" fontId="41" fillId="0" borderId="46" xfId="145" applyFont="1" applyFill="1" applyBorder="1" applyAlignment="1">
      <alignment horizontal="left" vertical="center" wrapText="1"/>
      <protection/>
    </xf>
    <xf numFmtId="3" fontId="41" fillId="0" borderId="0" xfId="117" applyNumberFormat="1" applyFont="1" applyFill="1" applyBorder="1" applyAlignment="1">
      <alignment horizontal="right" vertical="center"/>
    </xf>
    <xf numFmtId="3" fontId="41" fillId="0" borderId="0" xfId="145" applyNumberFormat="1" applyFont="1" applyFill="1" applyBorder="1" applyAlignment="1">
      <alignment horizontal="right" vertical="center"/>
      <protection/>
    </xf>
    <xf numFmtId="3" fontId="41" fillId="0" borderId="47" xfId="145" applyNumberFormat="1" applyFont="1" applyFill="1" applyBorder="1" applyAlignment="1">
      <alignment horizontal="right" vertical="center"/>
      <protection/>
    </xf>
    <xf numFmtId="0" fontId="3" fillId="0" borderId="24" xfId="0" applyFont="1" applyBorder="1" applyAlignment="1">
      <alignment horizontal="center" wrapText="1"/>
    </xf>
    <xf numFmtId="0" fontId="3" fillId="0" borderId="24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7" fillId="0" borderId="0" xfId="0" applyFont="1" applyAlignment="1">
      <alignment horizontal="center" vertical="center"/>
    </xf>
    <xf numFmtId="0" fontId="40" fillId="0" borderId="0" xfId="145" applyNumberFormat="1" applyFont="1" applyFill="1" applyAlignment="1">
      <alignment horizontal="center" vertical="center"/>
      <protection/>
    </xf>
    <xf numFmtId="17" fontId="7" fillId="0" borderId="0" xfId="145" applyNumberFormat="1" applyFont="1" applyFill="1" applyAlignment="1" quotePrefix="1">
      <alignment horizontal="center"/>
      <protection/>
    </xf>
    <xf numFmtId="0" fontId="7" fillId="0" borderId="0" xfId="145" applyNumberFormat="1" applyFont="1" applyFill="1" applyAlignment="1">
      <alignment horizontal="center"/>
      <protection/>
    </xf>
    <xf numFmtId="0" fontId="3" fillId="0" borderId="25" xfId="182" applyFont="1" applyFill="1" applyBorder="1" applyAlignment="1">
      <alignment horizontal="center" vertical="center" wrapText="1"/>
      <protection/>
    </xf>
    <xf numFmtId="0" fontId="3" fillId="0" borderId="48" xfId="182" applyFont="1" applyFill="1" applyBorder="1" applyAlignment="1">
      <alignment horizontal="center" vertical="center" wrapText="1"/>
      <protection/>
    </xf>
    <xf numFmtId="0" fontId="3" fillId="0" borderId="34" xfId="182" applyFont="1" applyFill="1" applyBorder="1" applyAlignment="1">
      <alignment horizontal="center" vertical="center" wrapText="1"/>
      <protection/>
    </xf>
    <xf numFmtId="0" fontId="3" fillId="0" borderId="27" xfId="182" applyFont="1" applyFill="1" applyBorder="1" applyAlignment="1">
      <alignment horizontal="center" vertical="center" wrapText="1"/>
      <protection/>
    </xf>
    <xf numFmtId="0" fontId="3" fillId="0" borderId="26" xfId="182" applyFont="1" applyFill="1" applyBorder="1" applyAlignment="1">
      <alignment horizontal="center" vertical="center" wrapText="1"/>
      <protection/>
    </xf>
  </cellXfs>
  <cellStyles count="322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40% - Accent1" xfId="33"/>
    <cellStyle name="40% - Accent1 2" xfId="34"/>
    <cellStyle name="40% - Accent1 3" xfId="35"/>
    <cellStyle name="40% - Accent2" xfId="36"/>
    <cellStyle name="40% - Accent2 2" xfId="37"/>
    <cellStyle name="40% - Accent2 3" xfId="38"/>
    <cellStyle name="40% - Accent3" xfId="39"/>
    <cellStyle name="40% - Accent3 2" xfId="40"/>
    <cellStyle name="40% - Accent3 3" xfId="41"/>
    <cellStyle name="40% - Accent4" xfId="42"/>
    <cellStyle name="40% - Accent4 2" xfId="43"/>
    <cellStyle name="40% - Accent4 3" xfId="44"/>
    <cellStyle name="40% - Accent5" xfId="45"/>
    <cellStyle name="40% - Accent5 2" xfId="46"/>
    <cellStyle name="40% - Accent5 3" xfId="47"/>
    <cellStyle name="40% - Accent6" xfId="48"/>
    <cellStyle name="40% - Accent6 2" xfId="49"/>
    <cellStyle name="40% - Accent6 3" xfId="50"/>
    <cellStyle name="60% - Accent1" xfId="51"/>
    <cellStyle name="60% - Accent1 2" xfId="52"/>
    <cellStyle name="60% - Accent1 3" xfId="53"/>
    <cellStyle name="60% - Accent2" xfId="54"/>
    <cellStyle name="60% - Accent2 2" xfId="55"/>
    <cellStyle name="60% - Accent2 3" xfId="56"/>
    <cellStyle name="60% - Accent3" xfId="57"/>
    <cellStyle name="60% - Accent3 2" xfId="58"/>
    <cellStyle name="60% - Accent3 3" xfId="59"/>
    <cellStyle name="60% - Accent4" xfId="60"/>
    <cellStyle name="60% - Accent4 2" xfId="61"/>
    <cellStyle name="60% - Accent4 3" xfId="62"/>
    <cellStyle name="60% - Accent5" xfId="63"/>
    <cellStyle name="60% - Accent5 2" xfId="64"/>
    <cellStyle name="60% - Accent5 3" xfId="65"/>
    <cellStyle name="60% - Accent6" xfId="66"/>
    <cellStyle name="60% - Accent6 2" xfId="67"/>
    <cellStyle name="60% - Accent6 3" xfId="68"/>
    <cellStyle name="Accent1" xfId="69"/>
    <cellStyle name="Accent1 - 20%" xfId="70"/>
    <cellStyle name="Accent1 - 40%" xfId="71"/>
    <cellStyle name="Accent1 - 60%" xfId="72"/>
    <cellStyle name="Accent1 2" xfId="73"/>
    <cellStyle name="Accent1 3" xfId="74"/>
    <cellStyle name="Accent1 4" xfId="75"/>
    <cellStyle name="Accent2" xfId="76"/>
    <cellStyle name="Accent2 - 20%" xfId="77"/>
    <cellStyle name="Accent2 - 40%" xfId="78"/>
    <cellStyle name="Accent2 - 60%" xfId="79"/>
    <cellStyle name="Accent2 2" xfId="80"/>
    <cellStyle name="Accent2 3" xfId="81"/>
    <cellStyle name="Accent2 4" xfId="82"/>
    <cellStyle name="Accent3" xfId="83"/>
    <cellStyle name="Accent3 - 20%" xfId="84"/>
    <cellStyle name="Accent3 - 40%" xfId="85"/>
    <cellStyle name="Accent3 - 60%" xfId="86"/>
    <cellStyle name="Accent3 2" xfId="87"/>
    <cellStyle name="Accent3 3" xfId="88"/>
    <cellStyle name="Accent3 4" xfId="89"/>
    <cellStyle name="Accent4" xfId="90"/>
    <cellStyle name="Accent4 - 20%" xfId="91"/>
    <cellStyle name="Accent4 - 40%" xfId="92"/>
    <cellStyle name="Accent4 - 60%" xfId="93"/>
    <cellStyle name="Accent4 2" xfId="94"/>
    <cellStyle name="Accent4 3" xfId="95"/>
    <cellStyle name="Accent4 4" xfId="96"/>
    <cellStyle name="Accent5" xfId="97"/>
    <cellStyle name="Accent5 - 20%" xfId="98"/>
    <cellStyle name="Accent5 - 40%" xfId="99"/>
    <cellStyle name="Accent5 - 60%" xfId="100"/>
    <cellStyle name="Accent5 2" xfId="101"/>
    <cellStyle name="Accent5 3" xfId="102"/>
    <cellStyle name="Accent5 4" xfId="103"/>
    <cellStyle name="Accent6" xfId="104"/>
    <cellStyle name="Accent6 - 20%" xfId="105"/>
    <cellStyle name="Accent6 - 40%" xfId="106"/>
    <cellStyle name="Accent6 - 60%" xfId="107"/>
    <cellStyle name="Accent6 2" xfId="108"/>
    <cellStyle name="Accent6 3" xfId="109"/>
    <cellStyle name="Accent6 4" xfId="110"/>
    <cellStyle name="Bad" xfId="111"/>
    <cellStyle name="Bad 2" xfId="112"/>
    <cellStyle name="Calculation" xfId="113"/>
    <cellStyle name="Calculation 2" xfId="114"/>
    <cellStyle name="Check Cell" xfId="115"/>
    <cellStyle name="Check Cell 2" xfId="116"/>
    <cellStyle name="Comma" xfId="117"/>
    <cellStyle name="Comma [0]" xfId="118"/>
    <cellStyle name="Currency" xfId="119"/>
    <cellStyle name="Currency [0]" xfId="120"/>
    <cellStyle name="Currency 2" xfId="121"/>
    <cellStyle name="Emphasis 1" xfId="122"/>
    <cellStyle name="Emphasis 2" xfId="123"/>
    <cellStyle name="Emphasis 3" xfId="124"/>
    <cellStyle name="Explanatory Text" xfId="125"/>
    <cellStyle name="Explanatory Text 2" xfId="126"/>
    <cellStyle name="Explanatory Text 3" xfId="127"/>
    <cellStyle name="Good" xfId="128"/>
    <cellStyle name="Good 2" xfId="129"/>
    <cellStyle name="Heading 1" xfId="130"/>
    <cellStyle name="Heading 1 2" xfId="131"/>
    <cellStyle name="Heading 2" xfId="132"/>
    <cellStyle name="Heading 2 2" xfId="133"/>
    <cellStyle name="Heading 3" xfId="134"/>
    <cellStyle name="Heading 3 2" xfId="135"/>
    <cellStyle name="Heading 4" xfId="136"/>
    <cellStyle name="Heading 4 2" xfId="137"/>
    <cellStyle name="Hyperlink" xfId="138"/>
    <cellStyle name="Input" xfId="139"/>
    <cellStyle name="Input 2" xfId="140"/>
    <cellStyle name="Linked Cell" xfId="141"/>
    <cellStyle name="Linked Cell 2" xfId="142"/>
    <cellStyle name="Neutral" xfId="143"/>
    <cellStyle name="Neutral 2" xfId="144"/>
    <cellStyle name="Normal 10" xfId="145"/>
    <cellStyle name="Normal 10 2" xfId="146"/>
    <cellStyle name="Normal 10 3" xfId="147"/>
    <cellStyle name="Normal 11" xfId="148"/>
    <cellStyle name="Normal 11 2" xfId="149"/>
    <cellStyle name="Normal 12" xfId="150"/>
    <cellStyle name="Normal 12 2" xfId="151"/>
    <cellStyle name="Normal 13" xfId="152"/>
    <cellStyle name="Normal 13 2" xfId="153"/>
    <cellStyle name="Normal 14" xfId="154"/>
    <cellStyle name="Normal 14 2" xfId="155"/>
    <cellStyle name="Normal 15" xfId="156"/>
    <cellStyle name="Normal 15 2" xfId="157"/>
    <cellStyle name="Normal 16" xfId="158"/>
    <cellStyle name="Normal 16 2" xfId="159"/>
    <cellStyle name="Normal 18" xfId="160"/>
    <cellStyle name="Normal 2" xfId="161"/>
    <cellStyle name="Normal 2 2" xfId="162"/>
    <cellStyle name="Normal 2 3" xfId="163"/>
    <cellStyle name="Normal 2 3 2" xfId="164"/>
    <cellStyle name="Normal 20" xfId="165"/>
    <cellStyle name="Normal 20 2" xfId="166"/>
    <cellStyle name="Normal 21" xfId="167"/>
    <cellStyle name="Normal 21 2" xfId="168"/>
    <cellStyle name="Normal 3" xfId="169"/>
    <cellStyle name="Normal 3 2" xfId="170"/>
    <cellStyle name="Normal 4" xfId="171"/>
    <cellStyle name="Normal 4 2" xfId="172"/>
    <cellStyle name="Normal 5" xfId="173"/>
    <cellStyle name="Normal 5 2" xfId="174"/>
    <cellStyle name="Normal 6" xfId="175"/>
    <cellStyle name="Normal 6 2" xfId="176"/>
    <cellStyle name="Normal 8" xfId="177"/>
    <cellStyle name="Normal 8 2" xfId="178"/>
    <cellStyle name="Normal 9" xfId="179"/>
    <cellStyle name="Normal 9 2" xfId="180"/>
    <cellStyle name="Normal_2009_3.piel_arejais parads_men_WORK" xfId="181"/>
    <cellStyle name="Normal_2010_3.piel_arejais parads_men_WORK" xfId="182"/>
    <cellStyle name="Normal_2010_3.piel_arejais parads_men_WORK 2" xfId="183"/>
    <cellStyle name="Normal_2010_4.piel_galvojumi_men_WORK" xfId="184"/>
    <cellStyle name="Note" xfId="185"/>
    <cellStyle name="Note 2" xfId="186"/>
    <cellStyle name="Output" xfId="187"/>
    <cellStyle name="Output 2" xfId="188"/>
    <cellStyle name="Parastais_FMLikp01_p05_221205_pap_afp_makp" xfId="189"/>
    <cellStyle name="Percent" xfId="190"/>
    <cellStyle name="Percent 2" xfId="191"/>
    <cellStyle name="SAPBEXaggData" xfId="192"/>
    <cellStyle name="SAPBEXaggData 2" xfId="193"/>
    <cellStyle name="SAPBEXaggData 3" xfId="194"/>
    <cellStyle name="SAPBEXaggData 4" xfId="195"/>
    <cellStyle name="SAPBEXaggDataEmph" xfId="196"/>
    <cellStyle name="SAPBEXaggDataEmph 2" xfId="197"/>
    <cellStyle name="SAPBEXaggDataEmph 3" xfId="198"/>
    <cellStyle name="SAPBEXaggDataEmph 4" xfId="199"/>
    <cellStyle name="SAPBEXaggItem" xfId="200"/>
    <cellStyle name="SAPBEXaggItem 2" xfId="201"/>
    <cellStyle name="SAPBEXaggItem 3" xfId="202"/>
    <cellStyle name="SAPBEXaggItem 4" xfId="203"/>
    <cellStyle name="SAPBEXaggItemX" xfId="204"/>
    <cellStyle name="SAPBEXaggItemX 2" xfId="205"/>
    <cellStyle name="SAPBEXaggItemX 3" xfId="206"/>
    <cellStyle name="SAPBEXchaText" xfId="207"/>
    <cellStyle name="SAPBEXchaText 2" xfId="208"/>
    <cellStyle name="SAPBEXchaText 3" xfId="209"/>
    <cellStyle name="SAPBEXchaText 4" xfId="210"/>
    <cellStyle name="SAPBEXexcBad7" xfId="211"/>
    <cellStyle name="SAPBEXexcBad7 2" xfId="212"/>
    <cellStyle name="SAPBEXexcBad7 3" xfId="213"/>
    <cellStyle name="SAPBEXexcBad8" xfId="214"/>
    <cellStyle name="SAPBEXexcBad8 2" xfId="215"/>
    <cellStyle name="SAPBEXexcBad8 3" xfId="216"/>
    <cellStyle name="SAPBEXexcBad9" xfId="217"/>
    <cellStyle name="SAPBEXexcBad9 2" xfId="218"/>
    <cellStyle name="SAPBEXexcBad9 3" xfId="219"/>
    <cellStyle name="SAPBEXexcCritical4" xfId="220"/>
    <cellStyle name="SAPBEXexcCritical4 2" xfId="221"/>
    <cellStyle name="SAPBEXexcCritical4 3" xfId="222"/>
    <cellStyle name="SAPBEXexcCritical5" xfId="223"/>
    <cellStyle name="SAPBEXexcCritical5 2" xfId="224"/>
    <cellStyle name="SAPBEXexcCritical5 3" xfId="225"/>
    <cellStyle name="SAPBEXexcCritical6" xfId="226"/>
    <cellStyle name="SAPBEXexcCritical6 2" xfId="227"/>
    <cellStyle name="SAPBEXexcCritical6 3" xfId="228"/>
    <cellStyle name="SAPBEXexcGood1" xfId="229"/>
    <cellStyle name="SAPBEXexcGood1 2" xfId="230"/>
    <cellStyle name="SAPBEXexcGood1 3" xfId="231"/>
    <cellStyle name="SAPBEXexcGood2" xfId="232"/>
    <cellStyle name="SAPBEXexcGood2 2" xfId="233"/>
    <cellStyle name="SAPBEXexcGood2 3" xfId="234"/>
    <cellStyle name="SAPBEXexcGood3" xfId="235"/>
    <cellStyle name="SAPBEXexcGood3 2" xfId="236"/>
    <cellStyle name="SAPBEXexcGood3 3" xfId="237"/>
    <cellStyle name="SAPBEXfilterDrill" xfId="238"/>
    <cellStyle name="SAPBEXfilterDrill 2" xfId="239"/>
    <cellStyle name="SAPBEXfilterDrill 3" xfId="240"/>
    <cellStyle name="SAPBEXfilterItem" xfId="241"/>
    <cellStyle name="SAPBEXfilterItem 2" xfId="242"/>
    <cellStyle name="SAPBEXfilterItem 3" xfId="243"/>
    <cellStyle name="SAPBEXfilterText" xfId="244"/>
    <cellStyle name="SAPBEXfilterText 2" xfId="245"/>
    <cellStyle name="SAPBEXfilterText 3" xfId="246"/>
    <cellStyle name="SAPBEXfilterText 4" xfId="247"/>
    <cellStyle name="SAPBEXformats" xfId="248"/>
    <cellStyle name="SAPBEXformats 2" xfId="249"/>
    <cellStyle name="SAPBEXformats 3" xfId="250"/>
    <cellStyle name="SAPBEXheaderItem" xfId="251"/>
    <cellStyle name="SAPBEXheaderItem 2" xfId="252"/>
    <cellStyle name="SAPBEXheaderItem 3" xfId="253"/>
    <cellStyle name="SAPBEXheaderText" xfId="254"/>
    <cellStyle name="SAPBEXheaderText 2" xfId="255"/>
    <cellStyle name="SAPBEXheaderText 3" xfId="256"/>
    <cellStyle name="SAPBEXheaderText 4" xfId="257"/>
    <cellStyle name="SAPBEXHLevel0" xfId="258"/>
    <cellStyle name="SAPBEXHLevel0 2" xfId="259"/>
    <cellStyle name="SAPBEXHLevel0 3" xfId="260"/>
    <cellStyle name="SAPBEXHLevel0 4" xfId="261"/>
    <cellStyle name="SAPBEXHLevel0X" xfId="262"/>
    <cellStyle name="SAPBEXHLevel0X 2" xfId="263"/>
    <cellStyle name="SAPBEXHLevel0X 3" xfId="264"/>
    <cellStyle name="SAPBEXHLevel1" xfId="265"/>
    <cellStyle name="SAPBEXHLevel1 2" xfId="266"/>
    <cellStyle name="SAPBEXHLevel1 3" xfId="267"/>
    <cellStyle name="SAPBEXHLevel1 4" xfId="268"/>
    <cellStyle name="SAPBEXHLevel1X" xfId="269"/>
    <cellStyle name="SAPBEXHLevel1X 2" xfId="270"/>
    <cellStyle name="SAPBEXHLevel1X 3" xfId="271"/>
    <cellStyle name="SAPBEXHLevel2" xfId="272"/>
    <cellStyle name="SAPBEXHLevel2 2" xfId="273"/>
    <cellStyle name="SAPBEXHLevel2 3" xfId="274"/>
    <cellStyle name="SAPBEXHLevel2 4" xfId="275"/>
    <cellStyle name="SAPBEXHLevel2 4 2" xfId="276"/>
    <cellStyle name="SAPBEXHLevel2X" xfId="277"/>
    <cellStyle name="SAPBEXHLevel2X 2" xfId="278"/>
    <cellStyle name="SAPBEXHLevel2X 3" xfId="279"/>
    <cellStyle name="SAPBEXHLevel3" xfId="280"/>
    <cellStyle name="SAPBEXHLevel3 2" xfId="281"/>
    <cellStyle name="SAPBEXHLevel3 3" xfId="282"/>
    <cellStyle name="SAPBEXHLevel3 4" xfId="283"/>
    <cellStyle name="SAPBEXHLevel3 4 2" xfId="284"/>
    <cellStyle name="SAPBEXHLevel3X" xfId="285"/>
    <cellStyle name="SAPBEXHLevel3X 2" xfId="286"/>
    <cellStyle name="SAPBEXHLevel3X 3" xfId="287"/>
    <cellStyle name="SAPBEXinputData" xfId="288"/>
    <cellStyle name="SAPBEXinputData 2" xfId="289"/>
    <cellStyle name="SAPBEXinputData 3" xfId="290"/>
    <cellStyle name="SAPBEXItemHeader" xfId="291"/>
    <cellStyle name="SAPBEXresData" xfId="292"/>
    <cellStyle name="SAPBEXresData 2" xfId="293"/>
    <cellStyle name="SAPBEXresData 3" xfId="294"/>
    <cellStyle name="SAPBEXresDataEmph" xfId="295"/>
    <cellStyle name="SAPBEXresDataEmph 2" xfId="296"/>
    <cellStyle name="SAPBEXresDataEmph 3" xfId="297"/>
    <cellStyle name="SAPBEXresDataEmph 4" xfId="298"/>
    <cellStyle name="SAPBEXresItem" xfId="299"/>
    <cellStyle name="SAPBEXresItem 2" xfId="300"/>
    <cellStyle name="SAPBEXresItem 3" xfId="301"/>
    <cellStyle name="SAPBEXresItemX" xfId="302"/>
    <cellStyle name="SAPBEXresItemX 2" xfId="303"/>
    <cellStyle name="SAPBEXresItemX 3" xfId="304"/>
    <cellStyle name="SAPBEXstdData" xfId="305"/>
    <cellStyle name="SAPBEXstdData 2" xfId="306"/>
    <cellStyle name="SAPBEXstdData 2 2" xfId="307"/>
    <cellStyle name="SAPBEXstdData 3" xfId="308"/>
    <cellStyle name="SAPBEXstdDataEmph" xfId="309"/>
    <cellStyle name="SAPBEXstdDataEmph 2" xfId="310"/>
    <cellStyle name="SAPBEXstdDataEmph 3" xfId="311"/>
    <cellStyle name="SAPBEXstdItem" xfId="312"/>
    <cellStyle name="SAPBEXstdItem 2" xfId="313"/>
    <cellStyle name="SAPBEXstdItem 3" xfId="314"/>
    <cellStyle name="SAPBEXstdItem 4" xfId="315"/>
    <cellStyle name="SAPBEXstdItemX" xfId="316"/>
    <cellStyle name="SAPBEXstdItemX 2" xfId="317"/>
    <cellStyle name="SAPBEXstdItemX 3" xfId="318"/>
    <cellStyle name="SAPBEXtitle" xfId="319"/>
    <cellStyle name="SAPBEXtitle 2" xfId="320"/>
    <cellStyle name="SAPBEXtitle 3" xfId="321"/>
    <cellStyle name="SAPBEXunassignedItem" xfId="322"/>
    <cellStyle name="SAPBEXundefined" xfId="323"/>
    <cellStyle name="SAPBEXundefined 2" xfId="324"/>
    <cellStyle name="SAPBEXundefined 3" xfId="325"/>
    <cellStyle name="Sheet Title" xfId="326"/>
    <cellStyle name="Style 1" xfId="327"/>
    <cellStyle name="Title" xfId="328"/>
    <cellStyle name="Title 2" xfId="329"/>
    <cellStyle name="Title 3" xfId="330"/>
    <cellStyle name="Total" xfId="331"/>
    <cellStyle name="Total 2" xfId="332"/>
    <cellStyle name="V?st." xfId="333"/>
    <cellStyle name="Warning Text" xfId="334"/>
    <cellStyle name="Warning Text 2" xfId="3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342900</xdr:colOff>
      <xdr:row>0</xdr:row>
      <xdr:rowOff>47625</xdr:rowOff>
    </xdr:from>
    <xdr:to>
      <xdr:col>3</xdr:col>
      <xdr:colOff>428625</xdr:colOff>
      <xdr:row>0</xdr:row>
      <xdr:rowOff>238125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2950" y="47625"/>
          <a:ext cx="10001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533400</xdr:colOff>
      <xdr:row>0</xdr:row>
      <xdr:rowOff>57150</xdr:rowOff>
    </xdr:from>
    <xdr:to>
      <xdr:col>3</xdr:col>
      <xdr:colOff>619125</xdr:colOff>
      <xdr:row>0</xdr:row>
      <xdr:rowOff>247650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7150"/>
          <a:ext cx="10001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533400</xdr:colOff>
      <xdr:row>0</xdr:row>
      <xdr:rowOff>57150</xdr:rowOff>
    </xdr:from>
    <xdr:to>
      <xdr:col>3</xdr:col>
      <xdr:colOff>619125</xdr:colOff>
      <xdr:row>0</xdr:row>
      <xdr:rowOff>247650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7150"/>
          <a:ext cx="10001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533400</xdr:colOff>
      <xdr:row>0</xdr:row>
      <xdr:rowOff>57150</xdr:rowOff>
    </xdr:from>
    <xdr:to>
      <xdr:col>3</xdr:col>
      <xdr:colOff>619125</xdr:colOff>
      <xdr:row>0</xdr:row>
      <xdr:rowOff>247650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7150"/>
          <a:ext cx="10001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533400</xdr:colOff>
      <xdr:row>0</xdr:row>
      <xdr:rowOff>57150</xdr:rowOff>
    </xdr:from>
    <xdr:to>
      <xdr:col>3</xdr:col>
      <xdr:colOff>619125</xdr:colOff>
      <xdr:row>0</xdr:row>
      <xdr:rowOff>247650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7150"/>
          <a:ext cx="10001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533400</xdr:colOff>
      <xdr:row>0</xdr:row>
      <xdr:rowOff>57150</xdr:rowOff>
    </xdr:from>
    <xdr:to>
      <xdr:col>3</xdr:col>
      <xdr:colOff>619125</xdr:colOff>
      <xdr:row>0</xdr:row>
      <xdr:rowOff>247650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7150"/>
          <a:ext cx="10001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533400</xdr:colOff>
      <xdr:row>0</xdr:row>
      <xdr:rowOff>57150</xdr:rowOff>
    </xdr:from>
    <xdr:to>
      <xdr:col>3</xdr:col>
      <xdr:colOff>619125</xdr:colOff>
      <xdr:row>0</xdr:row>
      <xdr:rowOff>247650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7150"/>
          <a:ext cx="10001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533400</xdr:colOff>
      <xdr:row>0</xdr:row>
      <xdr:rowOff>57150</xdr:rowOff>
    </xdr:from>
    <xdr:to>
      <xdr:col>3</xdr:col>
      <xdr:colOff>619125</xdr:colOff>
      <xdr:row>0</xdr:row>
      <xdr:rowOff>247650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7150"/>
          <a:ext cx="10001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533400</xdr:colOff>
      <xdr:row>0</xdr:row>
      <xdr:rowOff>57150</xdr:rowOff>
    </xdr:from>
    <xdr:to>
      <xdr:col>3</xdr:col>
      <xdr:colOff>619125</xdr:colOff>
      <xdr:row>0</xdr:row>
      <xdr:rowOff>247650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7150"/>
          <a:ext cx="10001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533400</xdr:colOff>
      <xdr:row>0</xdr:row>
      <xdr:rowOff>57150</xdr:rowOff>
    </xdr:from>
    <xdr:to>
      <xdr:col>3</xdr:col>
      <xdr:colOff>619125</xdr:colOff>
      <xdr:row>0</xdr:row>
      <xdr:rowOff>247650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7150"/>
          <a:ext cx="10001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533400</xdr:colOff>
      <xdr:row>0</xdr:row>
      <xdr:rowOff>57150</xdr:rowOff>
    </xdr:from>
    <xdr:to>
      <xdr:col>3</xdr:col>
      <xdr:colOff>619125</xdr:colOff>
      <xdr:row>0</xdr:row>
      <xdr:rowOff>247650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7150"/>
          <a:ext cx="10001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533400</xdr:colOff>
      <xdr:row>0</xdr:row>
      <xdr:rowOff>57150</xdr:rowOff>
    </xdr:from>
    <xdr:to>
      <xdr:col>3</xdr:col>
      <xdr:colOff>619125</xdr:colOff>
      <xdr:row>0</xdr:row>
      <xdr:rowOff>247650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7150"/>
          <a:ext cx="10001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7">
      <selection activeCell="A22" sqref="A22"/>
    </sheetView>
  </sheetViews>
  <sheetFormatPr defaultColWidth="9.140625" defaultRowHeight="17.25" customHeight="1"/>
  <cols>
    <col min="1" max="1" width="49.421875" style="1" customWidth="1"/>
    <col min="2" max="9" width="13.7109375" style="1" customWidth="1"/>
    <col min="10" max="16384" width="9.140625" style="1" customWidth="1"/>
  </cols>
  <sheetData>
    <row r="1" spans="1:9" ht="47.25" customHeight="1">
      <c r="A1" s="59" t="s">
        <v>23</v>
      </c>
      <c r="B1" s="60"/>
      <c r="C1" s="60"/>
      <c r="D1" s="60"/>
      <c r="E1" s="60"/>
      <c r="F1" s="60"/>
      <c r="G1" s="60"/>
      <c r="H1" s="60"/>
      <c r="I1" s="60"/>
    </row>
    <row r="2" spans="1:9" ht="12.75" customHeight="1">
      <c r="A2" s="61" t="s">
        <v>24</v>
      </c>
      <c r="B2" s="61"/>
      <c r="C2" s="61"/>
      <c r="D2" s="61"/>
      <c r="E2" s="61"/>
      <c r="F2" s="61"/>
      <c r="G2" s="61"/>
      <c r="H2" s="61"/>
      <c r="I2" s="61"/>
    </row>
    <row r="3" spans="1:9" ht="18" customHeight="1">
      <c r="A3" s="62" t="s">
        <v>25</v>
      </c>
      <c r="B3" s="62"/>
      <c r="C3" s="62"/>
      <c r="D3" s="62"/>
      <c r="E3" s="62"/>
      <c r="F3" s="62"/>
      <c r="G3" s="62"/>
      <c r="H3" s="62"/>
      <c r="I3" s="62"/>
    </row>
    <row r="4" spans="1:9" ht="18.75" customHeight="1">
      <c r="A4" s="63" t="s">
        <v>26</v>
      </c>
      <c r="B4" s="63"/>
      <c r="C4" s="63"/>
      <c r="D4" s="63"/>
      <c r="E4" s="63"/>
      <c r="F4" s="63"/>
      <c r="G4" s="63"/>
      <c r="H4" s="63"/>
      <c r="I4" s="63"/>
    </row>
    <row r="5" spans="1:9" ht="21" customHeight="1">
      <c r="A5" s="64" t="s">
        <v>27</v>
      </c>
      <c r="B5" s="64"/>
      <c r="C5" s="64"/>
      <c r="D5" s="64"/>
      <c r="E5" s="64"/>
      <c r="F5" s="64"/>
      <c r="G5" s="64"/>
      <c r="H5" s="64"/>
      <c r="I5" s="64"/>
    </row>
    <row r="6" spans="1:9" s="2" customFormat="1" ht="17.25" customHeight="1">
      <c r="A6" s="65" t="s">
        <v>20</v>
      </c>
      <c r="B6" s="65"/>
      <c r="C6" s="65"/>
      <c r="D6" s="65"/>
      <c r="E6" s="65"/>
      <c r="F6" s="65"/>
      <c r="G6" s="65"/>
      <c r="H6" s="65"/>
      <c r="I6" s="65"/>
    </row>
    <row r="7" spans="1:9" s="3" customFormat="1" ht="17.25" customHeight="1">
      <c r="A7" s="66" t="s">
        <v>35</v>
      </c>
      <c r="B7" s="67"/>
      <c r="C7" s="67"/>
      <c r="D7" s="67"/>
      <c r="E7" s="67"/>
      <c r="F7" s="67"/>
      <c r="G7" s="67"/>
      <c r="H7" s="67"/>
      <c r="I7" s="67"/>
    </row>
    <row r="8" spans="1:9" ht="17.25" customHeight="1">
      <c r="A8" s="4"/>
      <c r="B8" s="4"/>
      <c r="C8" s="4"/>
      <c r="D8" s="4"/>
      <c r="E8" s="4"/>
      <c r="F8" s="4"/>
      <c r="G8" s="5"/>
      <c r="H8" s="4"/>
      <c r="I8" s="40" t="s">
        <v>1</v>
      </c>
    </row>
    <row r="9" spans="1:9" ht="40.5" customHeight="1">
      <c r="A9" s="68" t="s">
        <v>19</v>
      </c>
      <c r="B9" s="70" t="s">
        <v>13</v>
      </c>
      <c r="C9" s="71"/>
      <c r="D9" s="70" t="s">
        <v>10</v>
      </c>
      <c r="E9" s="72"/>
      <c r="F9" s="72"/>
      <c r="G9" s="71"/>
      <c r="H9" s="70" t="s">
        <v>14</v>
      </c>
      <c r="I9" s="71"/>
    </row>
    <row r="10" spans="1:9" ht="38.25">
      <c r="A10" s="69"/>
      <c r="B10" s="14" t="s">
        <v>17</v>
      </c>
      <c r="C10" s="6" t="s">
        <v>3</v>
      </c>
      <c r="D10" s="14" t="s">
        <v>15</v>
      </c>
      <c r="E10" s="14" t="s">
        <v>16</v>
      </c>
      <c r="F10" s="14" t="s">
        <v>11</v>
      </c>
      <c r="G10" s="14" t="s">
        <v>12</v>
      </c>
      <c r="H10" s="14" t="s">
        <v>17</v>
      </c>
      <c r="I10" s="14" t="s">
        <v>18</v>
      </c>
    </row>
    <row r="11" spans="1:9" ht="12.75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</row>
    <row r="12" spans="1:9" ht="15" customHeight="1">
      <c r="A12" s="34" t="s">
        <v>2</v>
      </c>
      <c r="B12" s="12"/>
      <c r="C12" s="12"/>
      <c r="D12" s="12"/>
      <c r="E12" s="12"/>
      <c r="F12" s="12"/>
      <c r="G12" s="12"/>
      <c r="H12" s="12"/>
      <c r="I12" s="13"/>
    </row>
    <row r="13" spans="1:9" ht="15.75" customHeight="1">
      <c r="A13" s="22" t="s">
        <v>3</v>
      </c>
      <c r="B13" s="23"/>
      <c r="C13" s="23"/>
      <c r="D13" s="23"/>
      <c r="E13" s="23"/>
      <c r="F13" s="23"/>
      <c r="G13" s="23"/>
      <c r="H13" s="23"/>
      <c r="I13" s="24"/>
    </row>
    <row r="14" spans="1:9" ht="12.75">
      <c r="A14" s="25" t="s">
        <v>8</v>
      </c>
      <c r="B14" s="26">
        <v>660999999.99</v>
      </c>
      <c r="C14" s="26">
        <v>660999999.99</v>
      </c>
      <c r="D14" s="20">
        <v>0</v>
      </c>
      <c r="E14" s="20">
        <v>750000</v>
      </c>
      <c r="F14" s="20">
        <v>0</v>
      </c>
      <c r="G14" s="20">
        <v>0</v>
      </c>
      <c r="H14" s="20">
        <v>660249999.99</v>
      </c>
      <c r="I14" s="21">
        <v>660249999.99</v>
      </c>
    </row>
    <row r="15" spans="1:9" ht="15.75" customHeight="1">
      <c r="A15" s="27" t="s">
        <v>9</v>
      </c>
      <c r="B15" s="26">
        <v>1047797951.61</v>
      </c>
      <c r="C15" s="26">
        <v>1047797951.61</v>
      </c>
      <c r="D15" s="20">
        <v>0</v>
      </c>
      <c r="E15" s="20">
        <v>0</v>
      </c>
      <c r="F15" s="20">
        <v>0</v>
      </c>
      <c r="G15" s="20">
        <v>585675</v>
      </c>
      <c r="H15" s="20">
        <v>1047797951.61</v>
      </c>
      <c r="I15" s="21">
        <v>1047797951.61</v>
      </c>
    </row>
    <row r="16" spans="1:11" s="15" customFormat="1" ht="15.75" customHeight="1">
      <c r="A16" s="27" t="s">
        <v>21</v>
      </c>
      <c r="B16" s="26">
        <v>1000000000</v>
      </c>
      <c r="C16" s="26">
        <v>1000000000</v>
      </c>
      <c r="D16" s="20">
        <v>0</v>
      </c>
      <c r="E16" s="20">
        <v>1000000000</v>
      </c>
      <c r="F16" s="20">
        <v>0</v>
      </c>
      <c r="G16" s="20">
        <v>26250000</v>
      </c>
      <c r="H16" s="20">
        <v>0</v>
      </c>
      <c r="I16" s="21">
        <v>0</v>
      </c>
      <c r="J16" s="1"/>
      <c r="K16" s="1"/>
    </row>
    <row r="17" spans="1:11" s="15" customFormat="1" ht="15.75" customHeight="1">
      <c r="A17" s="27" t="s">
        <v>22</v>
      </c>
      <c r="B17" s="26">
        <v>1000000000</v>
      </c>
      <c r="C17" s="26">
        <v>1000000000</v>
      </c>
      <c r="D17" s="20">
        <v>0</v>
      </c>
      <c r="E17" s="20">
        <v>0</v>
      </c>
      <c r="F17" s="20">
        <v>0</v>
      </c>
      <c r="G17" s="20">
        <v>0</v>
      </c>
      <c r="H17" s="20">
        <v>1000000000</v>
      </c>
      <c r="I17" s="21">
        <v>1000000000</v>
      </c>
      <c r="J17" s="1"/>
      <c r="K17" s="1"/>
    </row>
    <row r="18" spans="1:11" s="15" customFormat="1" ht="22.5" customHeight="1">
      <c r="A18" s="25" t="s">
        <v>33</v>
      </c>
      <c r="B18" s="26">
        <v>500000000</v>
      </c>
      <c r="C18" s="26">
        <v>500000000</v>
      </c>
      <c r="D18" s="20">
        <v>25000000</v>
      </c>
      <c r="E18" s="20">
        <v>0</v>
      </c>
      <c r="F18" s="20">
        <v>0</v>
      </c>
      <c r="G18" s="20">
        <v>0</v>
      </c>
      <c r="H18" s="20">
        <v>525000000</v>
      </c>
      <c r="I18" s="21">
        <v>525000000</v>
      </c>
      <c r="J18" s="1"/>
      <c r="K18" s="1"/>
    </row>
    <row r="19" spans="1:11" s="15" customFormat="1" ht="22.5">
      <c r="A19" s="25" t="s">
        <v>29</v>
      </c>
      <c r="B19" s="26">
        <v>850000000</v>
      </c>
      <c r="C19" s="26">
        <v>850000000</v>
      </c>
      <c r="D19" s="20">
        <v>0</v>
      </c>
      <c r="E19" s="20">
        <v>0</v>
      </c>
      <c r="F19" s="20">
        <v>0</v>
      </c>
      <c r="G19" s="20">
        <v>0</v>
      </c>
      <c r="H19" s="20">
        <v>850000000</v>
      </c>
      <c r="I19" s="21">
        <v>850000000</v>
      </c>
      <c r="J19" s="1"/>
      <c r="K19" s="1"/>
    </row>
    <row r="20" spans="1:11" s="15" customFormat="1" ht="22.5" customHeight="1">
      <c r="A20" s="46" t="s">
        <v>36</v>
      </c>
      <c r="B20" s="44">
        <v>1540000000</v>
      </c>
      <c r="C20" s="44">
        <v>1540000000</v>
      </c>
      <c r="D20" s="45">
        <v>0</v>
      </c>
      <c r="E20" s="45">
        <v>0</v>
      </c>
      <c r="F20" s="45">
        <v>0</v>
      </c>
      <c r="G20" s="45">
        <v>0</v>
      </c>
      <c r="H20" s="45">
        <v>1540000000</v>
      </c>
      <c r="I20" s="21">
        <v>1540000000</v>
      </c>
      <c r="J20" s="1"/>
      <c r="K20" s="1"/>
    </row>
    <row r="21" spans="1:11" s="15" customFormat="1" ht="22.5">
      <c r="A21" s="46" t="s">
        <v>30</v>
      </c>
      <c r="B21" s="44">
        <v>1000000000</v>
      </c>
      <c r="C21" s="44">
        <v>1000000000</v>
      </c>
      <c r="D21" s="45">
        <v>0</v>
      </c>
      <c r="E21" s="45">
        <v>0</v>
      </c>
      <c r="F21" s="45">
        <v>0</v>
      </c>
      <c r="G21" s="45">
        <v>0</v>
      </c>
      <c r="H21" s="45">
        <v>1000000000</v>
      </c>
      <c r="I21" s="21">
        <v>1000000000</v>
      </c>
      <c r="J21" s="1"/>
      <c r="K21" s="1"/>
    </row>
    <row r="22" spans="1:11" s="15" customFormat="1" ht="22.5">
      <c r="A22" s="25" t="s">
        <v>34</v>
      </c>
      <c r="B22" s="26">
        <v>500000000</v>
      </c>
      <c r="C22" s="26">
        <v>500000000</v>
      </c>
      <c r="D22" s="20">
        <v>41750000</v>
      </c>
      <c r="E22" s="20">
        <v>0</v>
      </c>
      <c r="F22" s="20">
        <v>0</v>
      </c>
      <c r="G22" s="20">
        <v>0</v>
      </c>
      <c r="H22" s="20">
        <v>541750000</v>
      </c>
      <c r="I22" s="21">
        <v>541750000</v>
      </c>
      <c r="J22" s="1"/>
      <c r="K22" s="1"/>
    </row>
    <row r="23" spans="1:11" s="15" customFormat="1" ht="22.5">
      <c r="A23" s="52" t="s">
        <v>31</v>
      </c>
      <c r="B23" s="53">
        <v>1000000000</v>
      </c>
      <c r="C23" s="53">
        <v>1000000000</v>
      </c>
      <c r="D23" s="54">
        <v>0</v>
      </c>
      <c r="E23" s="54">
        <v>0</v>
      </c>
      <c r="F23" s="54">
        <v>0</v>
      </c>
      <c r="G23" s="54">
        <v>0</v>
      </c>
      <c r="H23" s="54">
        <v>1000000000</v>
      </c>
      <c r="I23" s="51">
        <v>1000000000</v>
      </c>
      <c r="J23" s="1"/>
      <c r="K23" s="1"/>
    </row>
    <row r="24" spans="1:11" s="15" customFormat="1" ht="15.75" customHeight="1">
      <c r="A24" s="48" t="s">
        <v>32</v>
      </c>
      <c r="B24" s="49">
        <v>1000000000</v>
      </c>
      <c r="C24" s="49">
        <v>1000000000</v>
      </c>
      <c r="D24" s="50">
        <v>0</v>
      </c>
      <c r="E24" s="50">
        <v>0</v>
      </c>
      <c r="F24" s="50">
        <v>0</v>
      </c>
      <c r="G24" s="50">
        <v>0</v>
      </c>
      <c r="H24" s="50">
        <v>1000000000</v>
      </c>
      <c r="I24" s="51">
        <v>1000000000</v>
      </c>
      <c r="J24" s="1"/>
      <c r="K24" s="1"/>
    </row>
    <row r="25" spans="1:11" s="15" customFormat="1" ht="15.75" customHeight="1">
      <c r="A25" s="16" t="s">
        <v>4</v>
      </c>
      <c r="B25" s="17">
        <v>10098797951.6</v>
      </c>
      <c r="C25" s="17">
        <v>10098797951.6</v>
      </c>
      <c r="D25" s="17">
        <v>66750000</v>
      </c>
      <c r="E25" s="17">
        <v>1000750000</v>
      </c>
      <c r="F25" s="17">
        <v>0</v>
      </c>
      <c r="G25" s="17">
        <v>26835675</v>
      </c>
      <c r="H25" s="17">
        <v>9164797951.6</v>
      </c>
      <c r="I25" s="17">
        <v>9164797951.6</v>
      </c>
      <c r="J25" s="1"/>
      <c r="K25" s="1"/>
    </row>
    <row r="26" spans="1:11" s="15" customFormat="1" ht="16.5" customHeight="1">
      <c r="A26" s="31" t="s">
        <v>6</v>
      </c>
      <c r="B26" s="28"/>
      <c r="C26" s="28"/>
      <c r="D26" s="29"/>
      <c r="E26" s="29"/>
      <c r="F26" s="29"/>
      <c r="G26" s="29"/>
      <c r="H26" s="29"/>
      <c r="I26" s="30"/>
      <c r="J26" s="1"/>
      <c r="K26" s="1"/>
    </row>
    <row r="27" spans="1:11" s="15" customFormat="1" ht="16.5" customHeight="1">
      <c r="A27" s="19" t="s">
        <v>28</v>
      </c>
      <c r="B27" s="20">
        <v>401490000</v>
      </c>
      <c r="C27" s="20">
        <v>327186048.4068128</v>
      </c>
      <c r="D27" s="20">
        <v>0</v>
      </c>
      <c r="E27" s="20">
        <v>0</v>
      </c>
      <c r="F27" s="20">
        <v>3639594.309073806</v>
      </c>
      <c r="G27" s="20">
        <v>0</v>
      </c>
      <c r="H27" s="20">
        <v>401490000</v>
      </c>
      <c r="I27" s="21">
        <v>330825642.7158866</v>
      </c>
      <c r="J27" s="1"/>
      <c r="K27" s="1"/>
    </row>
    <row r="28" spans="1:11" s="15" customFormat="1" ht="15.75" customHeight="1">
      <c r="A28" s="16" t="s">
        <v>5</v>
      </c>
      <c r="B28" s="18">
        <v>401490000</v>
      </c>
      <c r="C28" s="18">
        <v>327186048.4068128</v>
      </c>
      <c r="D28" s="18">
        <v>0</v>
      </c>
      <c r="E28" s="18">
        <v>0</v>
      </c>
      <c r="F28" s="18">
        <v>3639594.309073806</v>
      </c>
      <c r="G28" s="18">
        <v>0</v>
      </c>
      <c r="H28" s="18">
        <v>401490000</v>
      </c>
      <c r="I28" s="18">
        <v>330825642.7158866</v>
      </c>
      <c r="J28" s="1"/>
      <c r="K28" s="1"/>
    </row>
    <row r="29" spans="1:11" s="15" customFormat="1" ht="15.75" customHeight="1" thickBot="1">
      <c r="A29" s="43" t="str">
        <f>"Total in "&amp;LEFT(A7,LEN(A7)-5)&amp;":"</f>
        <v>Total in January:</v>
      </c>
      <c r="B29" s="41" t="s">
        <v>0</v>
      </c>
      <c r="C29" s="42">
        <v>10425984000.006813</v>
      </c>
      <c r="D29" s="42">
        <v>66750000</v>
      </c>
      <c r="E29" s="42">
        <v>1000750000</v>
      </c>
      <c r="F29" s="42">
        <v>3639594.309073806</v>
      </c>
      <c r="G29" s="42">
        <v>26835675</v>
      </c>
      <c r="H29" s="41" t="s">
        <v>0</v>
      </c>
      <c r="I29" s="42">
        <v>9495623594.315887</v>
      </c>
      <c r="J29" s="1"/>
      <c r="K29" s="1"/>
    </row>
    <row r="30" spans="1:9" ht="31.5" customHeight="1" thickBot="1">
      <c r="A30" s="35" t="s">
        <v>7</v>
      </c>
      <c r="B30" s="36" t="s">
        <v>0</v>
      </c>
      <c r="C30" s="37">
        <v>10425984000.006813</v>
      </c>
      <c r="D30" s="37">
        <v>66750000</v>
      </c>
      <c r="E30" s="37">
        <v>1000750000</v>
      </c>
      <c r="F30" s="37">
        <v>3639594.309073806</v>
      </c>
      <c r="G30" s="37">
        <v>26835675</v>
      </c>
      <c r="H30" s="36" t="s">
        <v>0</v>
      </c>
      <c r="I30" s="38">
        <v>9495623594.315887</v>
      </c>
    </row>
    <row r="31" spans="1:9" ht="12.75">
      <c r="A31" s="39"/>
      <c r="B31" s="8"/>
      <c r="C31" s="8"/>
      <c r="D31" s="8"/>
      <c r="E31" s="8"/>
      <c r="F31" s="8"/>
      <c r="G31" s="8"/>
      <c r="H31" s="8"/>
      <c r="I31" s="8"/>
    </row>
    <row r="32" spans="1:9" ht="12" customHeight="1">
      <c r="A32" s="11"/>
      <c r="B32" s="8"/>
      <c r="C32" s="8"/>
      <c r="D32" s="47"/>
      <c r="E32" s="8"/>
      <c r="F32" s="8"/>
      <c r="G32" s="8"/>
      <c r="H32" s="8"/>
      <c r="I32" s="8"/>
    </row>
    <row r="33" spans="1:9" ht="12" customHeight="1">
      <c r="A33" s="11"/>
      <c r="B33" s="8"/>
      <c r="C33" s="8"/>
      <c r="D33" s="8"/>
      <c r="E33" s="8"/>
      <c r="F33" s="8"/>
      <c r="G33" s="8"/>
      <c r="H33" s="8"/>
      <c r="I33" s="8"/>
    </row>
    <row r="34" spans="1:9" ht="12" customHeight="1">
      <c r="A34" s="11"/>
      <c r="B34" s="8"/>
      <c r="C34" s="8"/>
      <c r="D34" s="8"/>
      <c r="E34" s="8"/>
      <c r="F34" s="8"/>
      <c r="G34" s="8"/>
      <c r="H34" s="8"/>
      <c r="I34" s="8"/>
    </row>
    <row r="35" spans="1:9" ht="17.25" customHeight="1">
      <c r="A35" s="32"/>
      <c r="B35" s="9"/>
      <c r="C35" s="9"/>
      <c r="D35" s="10"/>
      <c r="E35" s="9"/>
      <c r="F35" s="9"/>
      <c r="G35" s="9"/>
      <c r="H35" s="9"/>
      <c r="I35" s="9"/>
    </row>
    <row r="36" ht="17.25" customHeight="1">
      <c r="A36" s="33"/>
    </row>
  </sheetData>
  <sheetProtection/>
  <mergeCells count="11">
    <mergeCell ref="A7:I7"/>
    <mergeCell ref="A9:A10"/>
    <mergeCell ref="B9:C9"/>
    <mergeCell ref="D9:G9"/>
    <mergeCell ref="H9:I9"/>
    <mergeCell ref="A1:I1"/>
    <mergeCell ref="A2:I2"/>
    <mergeCell ref="A3:I3"/>
    <mergeCell ref="A4:I4"/>
    <mergeCell ref="A5:I5"/>
    <mergeCell ref="A6:I6"/>
  </mergeCells>
  <printOptions horizontalCentered="1"/>
  <pageMargins left="0.984251968503937" right="0.35433070866141736" top="0.984251968503937" bottom="0.3937007874015748" header="0.15748031496062992" footer="0.15748031496062992"/>
  <pageSetup firstPageNumber="1" useFirstPageNumber="1" horizontalDpi="600" verticalDpi="600" orientation="landscape" paperSize="9" scale="75" r:id="rId2"/>
  <headerFooter alignWithMargins="0">
    <oddFooter>&amp;C&amp;P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">
      <selection activeCell="A25" sqref="A25"/>
    </sheetView>
  </sheetViews>
  <sheetFormatPr defaultColWidth="9.140625" defaultRowHeight="17.25" customHeight="1"/>
  <cols>
    <col min="1" max="1" width="49.421875" style="1" customWidth="1"/>
    <col min="2" max="9" width="13.7109375" style="1" customWidth="1"/>
    <col min="10" max="16384" width="9.140625" style="1" customWidth="1"/>
  </cols>
  <sheetData>
    <row r="1" spans="1:9" ht="47.25" customHeight="1">
      <c r="A1" s="59" t="s">
        <v>23</v>
      </c>
      <c r="B1" s="60"/>
      <c r="C1" s="60"/>
      <c r="D1" s="60"/>
      <c r="E1" s="60"/>
      <c r="F1" s="60"/>
      <c r="G1" s="60"/>
      <c r="H1" s="60"/>
      <c r="I1" s="60"/>
    </row>
    <row r="2" spans="1:9" ht="12.75" customHeight="1">
      <c r="A2" s="61" t="s">
        <v>44</v>
      </c>
      <c r="B2" s="61"/>
      <c r="C2" s="61"/>
      <c r="D2" s="61"/>
      <c r="E2" s="61"/>
      <c r="F2" s="61"/>
      <c r="G2" s="61"/>
      <c r="H2" s="61"/>
      <c r="I2" s="61"/>
    </row>
    <row r="3" spans="1:9" ht="18" customHeight="1">
      <c r="A3" s="62" t="s">
        <v>25</v>
      </c>
      <c r="B3" s="62"/>
      <c r="C3" s="62"/>
      <c r="D3" s="62"/>
      <c r="E3" s="62"/>
      <c r="F3" s="62"/>
      <c r="G3" s="62"/>
      <c r="H3" s="62"/>
      <c r="I3" s="62"/>
    </row>
    <row r="4" spans="1:9" ht="18.75" customHeight="1">
      <c r="A4" s="63" t="s">
        <v>26</v>
      </c>
      <c r="B4" s="63"/>
      <c r="C4" s="63"/>
      <c r="D4" s="63"/>
      <c r="E4" s="63"/>
      <c r="F4" s="63"/>
      <c r="G4" s="63"/>
      <c r="H4" s="63"/>
      <c r="I4" s="63"/>
    </row>
    <row r="5" spans="1:9" ht="21" customHeight="1">
      <c r="A5" s="64" t="s">
        <v>27</v>
      </c>
      <c r="B5" s="64"/>
      <c r="C5" s="64"/>
      <c r="D5" s="64"/>
      <c r="E5" s="64"/>
      <c r="F5" s="64"/>
      <c r="G5" s="64"/>
      <c r="H5" s="64"/>
      <c r="I5" s="64"/>
    </row>
    <row r="6" spans="1:9" s="2" customFormat="1" ht="17.25" customHeight="1">
      <c r="A6" s="65" t="s">
        <v>20</v>
      </c>
      <c r="B6" s="65"/>
      <c r="C6" s="65"/>
      <c r="D6" s="65"/>
      <c r="E6" s="65"/>
      <c r="F6" s="65"/>
      <c r="G6" s="65"/>
      <c r="H6" s="65"/>
      <c r="I6" s="65"/>
    </row>
    <row r="7" spans="1:9" s="3" customFormat="1" ht="17.25" customHeight="1">
      <c r="A7" s="66" t="s">
        <v>62</v>
      </c>
      <c r="B7" s="67"/>
      <c r="C7" s="67"/>
      <c r="D7" s="67"/>
      <c r="E7" s="67"/>
      <c r="F7" s="67"/>
      <c r="G7" s="67"/>
      <c r="H7" s="67"/>
      <c r="I7" s="67"/>
    </row>
    <row r="8" spans="1:9" ht="17.25" customHeight="1">
      <c r="A8" s="4"/>
      <c r="B8" s="4"/>
      <c r="C8" s="4"/>
      <c r="D8" s="4"/>
      <c r="E8" s="4"/>
      <c r="F8" s="4"/>
      <c r="G8" s="5"/>
      <c r="H8" s="4"/>
      <c r="I8" s="40" t="s">
        <v>1</v>
      </c>
    </row>
    <row r="9" spans="1:9" ht="40.5" customHeight="1">
      <c r="A9" s="68" t="s">
        <v>19</v>
      </c>
      <c r="B9" s="70" t="s">
        <v>13</v>
      </c>
      <c r="C9" s="71"/>
      <c r="D9" s="70" t="s">
        <v>10</v>
      </c>
      <c r="E9" s="72"/>
      <c r="F9" s="72"/>
      <c r="G9" s="71"/>
      <c r="H9" s="70" t="s">
        <v>14</v>
      </c>
      <c r="I9" s="71"/>
    </row>
    <row r="10" spans="1:9" ht="38.25">
      <c r="A10" s="69"/>
      <c r="B10" s="14" t="s">
        <v>17</v>
      </c>
      <c r="C10" s="6" t="s">
        <v>3</v>
      </c>
      <c r="D10" s="14" t="s">
        <v>15</v>
      </c>
      <c r="E10" s="14" t="s">
        <v>16</v>
      </c>
      <c r="F10" s="14" t="s">
        <v>11</v>
      </c>
      <c r="G10" s="14" t="s">
        <v>12</v>
      </c>
      <c r="H10" s="14" t="s">
        <v>17</v>
      </c>
      <c r="I10" s="14" t="s">
        <v>18</v>
      </c>
    </row>
    <row r="11" spans="1:9" ht="12.75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</row>
    <row r="12" spans="1:9" ht="15" customHeight="1">
      <c r="A12" s="34" t="s">
        <v>2</v>
      </c>
      <c r="B12" s="12"/>
      <c r="C12" s="12"/>
      <c r="D12" s="12"/>
      <c r="E12" s="12"/>
      <c r="F12" s="12"/>
      <c r="G12" s="12"/>
      <c r="H12" s="12"/>
      <c r="I12" s="13"/>
    </row>
    <row r="13" spans="1:9" ht="15.75" customHeight="1">
      <c r="A13" s="22" t="s">
        <v>3</v>
      </c>
      <c r="B13" s="23"/>
      <c r="C13" s="23"/>
      <c r="D13" s="23"/>
      <c r="E13" s="23"/>
      <c r="F13" s="23"/>
      <c r="G13" s="23"/>
      <c r="H13" s="23"/>
      <c r="I13" s="24"/>
    </row>
    <row r="14" spans="1:9" ht="15.75" customHeight="1">
      <c r="A14" s="25" t="s">
        <v>8</v>
      </c>
      <c r="B14" s="26">
        <v>660999999.99</v>
      </c>
      <c r="C14" s="26">
        <v>660999999.99</v>
      </c>
      <c r="D14" s="20">
        <v>3250000</v>
      </c>
      <c r="E14" s="20">
        <v>4000000</v>
      </c>
      <c r="F14" s="20">
        <v>0</v>
      </c>
      <c r="G14" s="20">
        <v>0</v>
      </c>
      <c r="H14" s="20">
        <v>660249999.99</v>
      </c>
      <c r="I14" s="21">
        <v>660249999.99</v>
      </c>
    </row>
    <row r="15" spans="1:9" ht="15.75" customHeight="1">
      <c r="A15" s="27" t="s">
        <v>9</v>
      </c>
      <c r="B15" s="26">
        <v>1047797951.61</v>
      </c>
      <c r="C15" s="26">
        <v>1047797951.61</v>
      </c>
      <c r="D15" s="20">
        <v>0</v>
      </c>
      <c r="E15" s="20">
        <v>87075486.19</v>
      </c>
      <c r="F15" s="20">
        <v>0</v>
      </c>
      <c r="G15" s="20">
        <v>10417852.869999997</v>
      </c>
      <c r="H15" s="20">
        <v>960722465.4200001</v>
      </c>
      <c r="I15" s="21">
        <v>960722465.4200001</v>
      </c>
    </row>
    <row r="16" spans="1:9" s="15" customFormat="1" ht="15.75" customHeight="1">
      <c r="A16" s="27" t="s">
        <v>21</v>
      </c>
      <c r="B16" s="26">
        <v>1000000000</v>
      </c>
      <c r="C16" s="26">
        <v>1000000000</v>
      </c>
      <c r="D16" s="20">
        <v>0</v>
      </c>
      <c r="E16" s="20">
        <v>1000000000</v>
      </c>
      <c r="F16" s="20">
        <v>0</v>
      </c>
      <c r="G16" s="20">
        <v>26250000</v>
      </c>
      <c r="H16" s="20">
        <v>0</v>
      </c>
      <c r="I16" s="21">
        <v>0</v>
      </c>
    </row>
    <row r="17" spans="1:9" s="15" customFormat="1" ht="15.75" customHeight="1">
      <c r="A17" s="27" t="s">
        <v>22</v>
      </c>
      <c r="B17" s="26">
        <v>1000000000</v>
      </c>
      <c r="C17" s="26">
        <v>1000000000</v>
      </c>
      <c r="D17" s="20">
        <v>0</v>
      </c>
      <c r="E17" s="20">
        <v>0</v>
      </c>
      <c r="F17" s="20">
        <v>0</v>
      </c>
      <c r="G17" s="20">
        <v>28750000</v>
      </c>
      <c r="H17" s="20">
        <v>1000000000</v>
      </c>
      <c r="I17" s="21">
        <v>1000000000</v>
      </c>
    </row>
    <row r="18" spans="1:9" s="15" customFormat="1" ht="22.5" customHeight="1">
      <c r="A18" s="25" t="s">
        <v>52</v>
      </c>
      <c r="B18" s="26">
        <v>500000000</v>
      </c>
      <c r="C18" s="26">
        <v>500000000</v>
      </c>
      <c r="D18" s="20">
        <v>100000000</v>
      </c>
      <c r="E18" s="20">
        <v>0</v>
      </c>
      <c r="F18" s="20">
        <v>0</v>
      </c>
      <c r="G18" s="20">
        <v>8250000</v>
      </c>
      <c r="H18" s="20">
        <v>600000000</v>
      </c>
      <c r="I18" s="21">
        <v>600000000</v>
      </c>
    </row>
    <row r="19" spans="1:9" s="15" customFormat="1" ht="22.5">
      <c r="A19" s="25" t="s">
        <v>29</v>
      </c>
      <c r="B19" s="26">
        <v>850000000</v>
      </c>
      <c r="C19" s="26">
        <v>850000000</v>
      </c>
      <c r="D19" s="20">
        <v>0</v>
      </c>
      <c r="E19" s="20">
        <v>0</v>
      </c>
      <c r="F19" s="20">
        <v>0</v>
      </c>
      <c r="G19" s="20">
        <v>11687500</v>
      </c>
      <c r="H19" s="20">
        <v>850000000</v>
      </c>
      <c r="I19" s="21">
        <v>850000000</v>
      </c>
    </row>
    <row r="20" spans="1:9" s="15" customFormat="1" ht="33.75" customHeight="1">
      <c r="A20" s="46" t="s">
        <v>40</v>
      </c>
      <c r="B20" s="44">
        <v>1540000000</v>
      </c>
      <c r="C20" s="44">
        <v>1540000000</v>
      </c>
      <c r="D20" s="45">
        <v>25000000</v>
      </c>
      <c r="E20" s="45">
        <v>0</v>
      </c>
      <c r="F20" s="45">
        <v>0</v>
      </c>
      <c r="G20" s="45">
        <v>5868750</v>
      </c>
      <c r="H20" s="45">
        <v>1565000000</v>
      </c>
      <c r="I20" s="21">
        <v>1565000000</v>
      </c>
    </row>
    <row r="21" spans="1:9" s="15" customFormat="1" ht="22.5">
      <c r="A21" s="46" t="s">
        <v>30</v>
      </c>
      <c r="B21" s="44">
        <v>1000000000</v>
      </c>
      <c r="C21" s="44">
        <v>1000000000</v>
      </c>
      <c r="D21" s="45">
        <v>0</v>
      </c>
      <c r="E21" s="45">
        <v>0</v>
      </c>
      <c r="F21" s="45">
        <v>0</v>
      </c>
      <c r="G21" s="45">
        <v>22500000</v>
      </c>
      <c r="H21" s="45">
        <v>1000000000</v>
      </c>
      <c r="I21" s="21">
        <v>1000000000</v>
      </c>
    </row>
    <row r="22" spans="1:9" s="15" customFormat="1" ht="33.75">
      <c r="A22" s="25" t="s">
        <v>60</v>
      </c>
      <c r="B22" s="26">
        <v>500000000</v>
      </c>
      <c r="C22" s="26">
        <v>500000000</v>
      </c>
      <c r="D22" s="20">
        <v>106750000</v>
      </c>
      <c r="E22" s="20">
        <v>0</v>
      </c>
      <c r="F22" s="20">
        <v>0</v>
      </c>
      <c r="G22" s="20">
        <v>6375937.5</v>
      </c>
      <c r="H22" s="20">
        <v>606750000</v>
      </c>
      <c r="I22" s="21">
        <v>606750000</v>
      </c>
    </row>
    <row r="23" spans="1:9" s="15" customFormat="1" ht="22.5">
      <c r="A23" s="46" t="s">
        <v>31</v>
      </c>
      <c r="B23" s="44">
        <v>1000000000</v>
      </c>
      <c r="C23" s="44">
        <v>1000000000</v>
      </c>
      <c r="D23" s="45">
        <v>0</v>
      </c>
      <c r="E23" s="45">
        <v>0</v>
      </c>
      <c r="F23" s="45">
        <v>0</v>
      </c>
      <c r="G23" s="45">
        <v>18750000</v>
      </c>
      <c r="H23" s="45">
        <v>1000000000</v>
      </c>
      <c r="I23" s="21">
        <v>1000000000</v>
      </c>
    </row>
    <row r="24" spans="1:9" s="15" customFormat="1" ht="15.75" customHeight="1">
      <c r="A24" s="46" t="s">
        <v>32</v>
      </c>
      <c r="B24" s="44">
        <v>1000000000</v>
      </c>
      <c r="C24" s="44">
        <v>1000000000</v>
      </c>
      <c r="D24" s="45">
        <v>0</v>
      </c>
      <c r="E24" s="45">
        <v>0</v>
      </c>
      <c r="F24" s="45">
        <v>0</v>
      </c>
      <c r="G24" s="45">
        <v>1250000</v>
      </c>
      <c r="H24" s="45">
        <v>1000000000</v>
      </c>
      <c r="I24" s="21">
        <v>1000000000</v>
      </c>
    </row>
    <row r="25" spans="1:9" s="15" customFormat="1" ht="22.5" customHeight="1">
      <c r="A25" s="46" t="s">
        <v>55</v>
      </c>
      <c r="B25" s="44">
        <v>0</v>
      </c>
      <c r="C25" s="44">
        <v>0</v>
      </c>
      <c r="D25" s="45">
        <v>1310500000</v>
      </c>
      <c r="E25" s="45">
        <v>0</v>
      </c>
      <c r="F25" s="45">
        <v>0</v>
      </c>
      <c r="G25" s="45">
        <v>0</v>
      </c>
      <c r="H25" s="45">
        <v>1310500000</v>
      </c>
      <c r="I25" s="21">
        <v>1310500000</v>
      </c>
    </row>
    <row r="26" spans="1:9" s="15" customFormat="1" ht="22.5" customHeight="1">
      <c r="A26" s="55" t="s">
        <v>63</v>
      </c>
      <c r="B26" s="56">
        <v>0</v>
      </c>
      <c r="C26" s="56">
        <v>0</v>
      </c>
      <c r="D26" s="57">
        <v>635000000</v>
      </c>
      <c r="E26" s="57">
        <v>0</v>
      </c>
      <c r="F26" s="57">
        <v>0</v>
      </c>
      <c r="G26" s="57">
        <v>0</v>
      </c>
      <c r="H26" s="57">
        <v>635000000</v>
      </c>
      <c r="I26" s="58">
        <v>635000000</v>
      </c>
    </row>
    <row r="27" spans="1:9" s="15" customFormat="1" ht="15.75" customHeight="1">
      <c r="A27" s="16" t="s">
        <v>4</v>
      </c>
      <c r="B27" s="17">
        <v>10098797951.6</v>
      </c>
      <c r="C27" s="17">
        <v>10098797951.6</v>
      </c>
      <c r="D27" s="17">
        <v>2180500000</v>
      </c>
      <c r="E27" s="17">
        <v>1091075486.19</v>
      </c>
      <c r="F27" s="17">
        <v>0</v>
      </c>
      <c r="G27" s="17">
        <v>140100040.37</v>
      </c>
      <c r="H27" s="17">
        <v>11188222465.41</v>
      </c>
      <c r="I27" s="17">
        <v>11188222465.41</v>
      </c>
    </row>
    <row r="28" spans="1:9" s="15" customFormat="1" ht="16.5" customHeight="1">
      <c r="A28" s="31" t="s">
        <v>6</v>
      </c>
      <c r="B28" s="28"/>
      <c r="C28" s="28"/>
      <c r="D28" s="29"/>
      <c r="E28" s="29"/>
      <c r="F28" s="29"/>
      <c r="G28" s="29"/>
      <c r="H28" s="29"/>
      <c r="I28" s="30"/>
    </row>
    <row r="29" spans="1:9" s="15" customFormat="1" ht="16.5" customHeight="1">
      <c r="A29" s="19" t="s">
        <v>28</v>
      </c>
      <c r="B29" s="20">
        <v>401490000</v>
      </c>
      <c r="C29" s="20">
        <v>327186048.4068128</v>
      </c>
      <c r="D29" s="20">
        <v>0</v>
      </c>
      <c r="E29" s="20">
        <v>331481175.69</v>
      </c>
      <c r="F29" s="20">
        <v>4295127.283187211</v>
      </c>
      <c r="G29" s="20">
        <v>8701380.86</v>
      </c>
      <c r="H29" s="20">
        <v>0</v>
      </c>
      <c r="I29" s="21">
        <v>0</v>
      </c>
    </row>
    <row r="30" spans="1:9" s="15" customFormat="1" ht="15.75" customHeight="1">
      <c r="A30" s="16" t="s">
        <v>5</v>
      </c>
      <c r="B30" s="18">
        <v>401490000</v>
      </c>
      <c r="C30" s="18">
        <v>327186048.4068128</v>
      </c>
      <c r="D30" s="18">
        <v>0</v>
      </c>
      <c r="E30" s="18">
        <v>331481175.69</v>
      </c>
      <c r="F30" s="18">
        <v>4295127.283187211</v>
      </c>
      <c r="G30" s="18">
        <v>8701380.86</v>
      </c>
      <c r="H30" s="18">
        <v>0</v>
      </c>
      <c r="I30" s="18">
        <v>0</v>
      </c>
    </row>
    <row r="31" spans="1:9" s="15" customFormat="1" ht="15.75" customHeight="1" thickBot="1">
      <c r="A31" s="43" t="str">
        <f>"Total in "&amp;LEFT(A7,LEN(A7)-5)&amp;":"</f>
        <v>Total in January - October:</v>
      </c>
      <c r="B31" s="41" t="s">
        <v>0</v>
      </c>
      <c r="C31" s="42">
        <v>10425984000.006813</v>
      </c>
      <c r="D31" s="42">
        <v>2180500000</v>
      </c>
      <c r="E31" s="42">
        <v>1422556661.88</v>
      </c>
      <c r="F31" s="42">
        <v>4295127.283187211</v>
      </c>
      <c r="G31" s="42">
        <v>148801421.23000002</v>
      </c>
      <c r="H31" s="41" t="s">
        <v>0</v>
      </c>
      <c r="I31" s="42">
        <v>11188222465.41</v>
      </c>
    </row>
    <row r="32" spans="1:9" ht="31.5" customHeight="1" thickBot="1">
      <c r="A32" s="35" t="s">
        <v>7</v>
      </c>
      <c r="B32" s="36" t="s">
        <v>0</v>
      </c>
      <c r="C32" s="37">
        <v>10425984000.006813</v>
      </c>
      <c r="D32" s="37">
        <v>2180500000</v>
      </c>
      <c r="E32" s="37">
        <v>1422556661.88</v>
      </c>
      <c r="F32" s="37">
        <v>4295127.283187211</v>
      </c>
      <c r="G32" s="37">
        <v>148801421.23000002</v>
      </c>
      <c r="H32" s="36" t="s">
        <v>0</v>
      </c>
      <c r="I32" s="38">
        <v>11188222465.41</v>
      </c>
    </row>
    <row r="33" spans="1:9" ht="12.75">
      <c r="A33" s="39"/>
      <c r="B33" s="8"/>
      <c r="C33" s="8"/>
      <c r="D33" s="8"/>
      <c r="E33" s="8"/>
      <c r="F33" s="8"/>
      <c r="G33" s="8"/>
      <c r="H33" s="8"/>
      <c r="I33" s="8"/>
    </row>
    <row r="34" spans="1:9" ht="12" customHeight="1">
      <c r="A34" s="11"/>
      <c r="B34" s="8"/>
      <c r="C34" s="8"/>
      <c r="D34" s="47"/>
      <c r="E34" s="8"/>
      <c r="F34" s="8"/>
      <c r="G34" s="8"/>
      <c r="H34" s="8"/>
      <c r="I34" s="8"/>
    </row>
    <row r="35" spans="1:9" ht="12" customHeight="1">
      <c r="A35" s="11"/>
      <c r="B35" s="8"/>
      <c r="C35" s="8"/>
      <c r="D35" s="8"/>
      <c r="E35" s="8"/>
      <c r="F35" s="8"/>
      <c r="G35" s="8"/>
      <c r="H35" s="8"/>
      <c r="I35" s="8"/>
    </row>
    <row r="36" spans="1:9" ht="12" customHeight="1">
      <c r="A36" s="11"/>
      <c r="B36" s="8"/>
      <c r="C36" s="8"/>
      <c r="D36" s="8"/>
      <c r="E36" s="8"/>
      <c r="F36" s="8"/>
      <c r="G36" s="8"/>
      <c r="H36" s="8"/>
      <c r="I36" s="8"/>
    </row>
    <row r="37" spans="1:9" ht="17.25" customHeight="1">
      <c r="A37" s="32"/>
      <c r="B37" s="9"/>
      <c r="C37" s="9"/>
      <c r="D37" s="10"/>
      <c r="E37" s="9"/>
      <c r="F37" s="9"/>
      <c r="G37" s="9"/>
      <c r="H37" s="9"/>
      <c r="I37" s="9"/>
    </row>
    <row r="38" ht="17.25" customHeight="1">
      <c r="A38" s="33"/>
    </row>
  </sheetData>
  <sheetProtection/>
  <mergeCells count="11">
    <mergeCell ref="A6:I6"/>
    <mergeCell ref="A7:I7"/>
    <mergeCell ref="A9:A10"/>
    <mergeCell ref="B9:C9"/>
    <mergeCell ref="D9:G9"/>
    <mergeCell ref="H9:I9"/>
    <mergeCell ref="A1:I1"/>
    <mergeCell ref="A2:I2"/>
    <mergeCell ref="A3:I3"/>
    <mergeCell ref="A4:I4"/>
    <mergeCell ref="A5:I5"/>
  </mergeCells>
  <printOptions horizontalCentered="1"/>
  <pageMargins left="0.984251968503937" right="0.35433070866141736" top="0.984251968503937" bottom="0.3937007874015748" header="0.15748031496062992" footer="0.15748031496062992"/>
  <pageSetup firstPageNumber="1" useFirstPageNumber="1" horizontalDpi="600" verticalDpi="600" orientation="landscape" paperSize="9" scale="75" r:id="rId2"/>
  <headerFooter alignWithMargins="0">
    <oddFooter>&amp;C&amp;P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">
      <selection activeCell="E19" sqref="E19"/>
    </sheetView>
  </sheetViews>
  <sheetFormatPr defaultColWidth="9.140625" defaultRowHeight="17.25" customHeight="1"/>
  <cols>
    <col min="1" max="1" width="49.421875" style="1" customWidth="1"/>
    <col min="2" max="9" width="13.7109375" style="1" customWidth="1"/>
    <col min="10" max="16384" width="9.140625" style="1" customWidth="1"/>
  </cols>
  <sheetData>
    <row r="1" spans="1:9" ht="47.25" customHeight="1">
      <c r="A1" s="59" t="s">
        <v>23</v>
      </c>
      <c r="B1" s="60"/>
      <c r="C1" s="60"/>
      <c r="D1" s="60"/>
      <c r="E1" s="60"/>
      <c r="F1" s="60"/>
      <c r="G1" s="60"/>
      <c r="H1" s="60"/>
      <c r="I1" s="60"/>
    </row>
    <row r="2" spans="1:9" ht="12.75" customHeight="1">
      <c r="A2" s="61" t="s">
        <v>44</v>
      </c>
      <c r="B2" s="61"/>
      <c r="C2" s="61"/>
      <c r="D2" s="61"/>
      <c r="E2" s="61"/>
      <c r="F2" s="61"/>
      <c r="G2" s="61"/>
      <c r="H2" s="61"/>
      <c r="I2" s="61"/>
    </row>
    <row r="3" spans="1:9" ht="18" customHeight="1">
      <c r="A3" s="62" t="s">
        <v>25</v>
      </c>
      <c r="B3" s="62"/>
      <c r="C3" s="62"/>
      <c r="D3" s="62"/>
      <c r="E3" s="62"/>
      <c r="F3" s="62"/>
      <c r="G3" s="62"/>
      <c r="H3" s="62"/>
      <c r="I3" s="62"/>
    </row>
    <row r="4" spans="1:9" ht="18.75" customHeight="1">
      <c r="A4" s="63" t="s">
        <v>26</v>
      </c>
      <c r="B4" s="63"/>
      <c r="C4" s="63"/>
      <c r="D4" s="63"/>
      <c r="E4" s="63"/>
      <c r="F4" s="63"/>
      <c r="G4" s="63"/>
      <c r="H4" s="63"/>
      <c r="I4" s="63"/>
    </row>
    <row r="5" spans="1:9" ht="21" customHeight="1">
      <c r="A5" s="64" t="s">
        <v>27</v>
      </c>
      <c r="B5" s="64"/>
      <c r="C5" s="64"/>
      <c r="D5" s="64"/>
      <c r="E5" s="64"/>
      <c r="F5" s="64"/>
      <c r="G5" s="64"/>
      <c r="H5" s="64"/>
      <c r="I5" s="64"/>
    </row>
    <row r="6" spans="1:9" s="2" customFormat="1" ht="17.25" customHeight="1">
      <c r="A6" s="65" t="s">
        <v>20</v>
      </c>
      <c r="B6" s="65"/>
      <c r="C6" s="65"/>
      <c r="D6" s="65"/>
      <c r="E6" s="65"/>
      <c r="F6" s="65"/>
      <c r="G6" s="65"/>
      <c r="H6" s="65"/>
      <c r="I6" s="65"/>
    </row>
    <row r="7" spans="1:9" s="3" customFormat="1" ht="17.25" customHeight="1">
      <c r="A7" s="66" t="s">
        <v>64</v>
      </c>
      <c r="B7" s="67"/>
      <c r="C7" s="67"/>
      <c r="D7" s="67"/>
      <c r="E7" s="67"/>
      <c r="F7" s="67"/>
      <c r="G7" s="67"/>
      <c r="H7" s="67"/>
      <c r="I7" s="67"/>
    </row>
    <row r="8" spans="1:9" ht="17.25" customHeight="1">
      <c r="A8" s="4"/>
      <c r="B8" s="4"/>
      <c r="C8" s="4"/>
      <c r="D8" s="4"/>
      <c r="E8" s="4"/>
      <c r="F8" s="4"/>
      <c r="G8" s="5"/>
      <c r="H8" s="4"/>
      <c r="I8" s="40" t="s">
        <v>1</v>
      </c>
    </row>
    <row r="9" spans="1:9" ht="40.5" customHeight="1">
      <c r="A9" s="68" t="s">
        <v>19</v>
      </c>
      <c r="B9" s="70" t="s">
        <v>13</v>
      </c>
      <c r="C9" s="71"/>
      <c r="D9" s="70" t="s">
        <v>10</v>
      </c>
      <c r="E9" s="72"/>
      <c r="F9" s="72"/>
      <c r="G9" s="71"/>
      <c r="H9" s="70" t="s">
        <v>14</v>
      </c>
      <c r="I9" s="71"/>
    </row>
    <row r="10" spans="1:9" ht="38.25">
      <c r="A10" s="69"/>
      <c r="B10" s="14" t="s">
        <v>17</v>
      </c>
      <c r="C10" s="6" t="s">
        <v>3</v>
      </c>
      <c r="D10" s="14" t="s">
        <v>15</v>
      </c>
      <c r="E10" s="14" t="s">
        <v>16</v>
      </c>
      <c r="F10" s="14" t="s">
        <v>11</v>
      </c>
      <c r="G10" s="14" t="s">
        <v>12</v>
      </c>
      <c r="H10" s="14" t="s">
        <v>17</v>
      </c>
      <c r="I10" s="14" t="s">
        <v>18</v>
      </c>
    </row>
    <row r="11" spans="1:9" ht="12.75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</row>
    <row r="12" spans="1:9" ht="15" customHeight="1">
      <c r="A12" s="34" t="s">
        <v>2</v>
      </c>
      <c r="B12" s="12"/>
      <c r="C12" s="12"/>
      <c r="D12" s="12"/>
      <c r="E12" s="12"/>
      <c r="F12" s="12"/>
      <c r="G12" s="12"/>
      <c r="H12" s="12"/>
      <c r="I12" s="13"/>
    </row>
    <row r="13" spans="1:9" ht="15.75" customHeight="1">
      <c r="A13" s="22" t="s">
        <v>3</v>
      </c>
      <c r="B13" s="23"/>
      <c r="C13" s="23"/>
      <c r="D13" s="23"/>
      <c r="E13" s="23"/>
      <c r="F13" s="23"/>
      <c r="G13" s="23"/>
      <c r="H13" s="23"/>
      <c r="I13" s="24"/>
    </row>
    <row r="14" spans="1:9" ht="15.75" customHeight="1">
      <c r="A14" s="25" t="s">
        <v>8</v>
      </c>
      <c r="B14" s="26">
        <v>660999999.99</v>
      </c>
      <c r="C14" s="26">
        <v>660999999.99</v>
      </c>
      <c r="D14" s="20">
        <v>3250000</v>
      </c>
      <c r="E14" s="20">
        <v>4000000</v>
      </c>
      <c r="F14" s="20">
        <v>0</v>
      </c>
      <c r="G14" s="20">
        <v>1250000</v>
      </c>
      <c r="H14" s="20">
        <v>660249999.99</v>
      </c>
      <c r="I14" s="21">
        <v>660249999.99</v>
      </c>
    </row>
    <row r="15" spans="1:9" ht="15.75" customHeight="1">
      <c r="A15" s="27" t="s">
        <v>9</v>
      </c>
      <c r="B15" s="26">
        <v>1047797951.61</v>
      </c>
      <c r="C15" s="26">
        <v>1047797951.61</v>
      </c>
      <c r="D15" s="20">
        <v>0</v>
      </c>
      <c r="E15" s="20">
        <v>87075486.19</v>
      </c>
      <c r="F15" s="20">
        <v>0</v>
      </c>
      <c r="G15" s="20">
        <v>10417852.869999997</v>
      </c>
      <c r="H15" s="20">
        <v>960722465.4200001</v>
      </c>
      <c r="I15" s="21">
        <v>960722465.4200001</v>
      </c>
    </row>
    <row r="16" spans="1:9" s="15" customFormat="1" ht="15.75" customHeight="1">
      <c r="A16" s="27" t="s">
        <v>21</v>
      </c>
      <c r="B16" s="26">
        <v>1000000000</v>
      </c>
      <c r="C16" s="26">
        <v>1000000000</v>
      </c>
      <c r="D16" s="20">
        <v>0</v>
      </c>
      <c r="E16" s="20">
        <v>1000000000</v>
      </c>
      <c r="F16" s="20">
        <v>0</v>
      </c>
      <c r="G16" s="20">
        <v>26250000</v>
      </c>
      <c r="H16" s="20">
        <v>0</v>
      </c>
      <c r="I16" s="21">
        <v>0</v>
      </c>
    </row>
    <row r="17" spans="1:9" s="15" customFormat="1" ht="15.75" customHeight="1">
      <c r="A17" s="27" t="s">
        <v>22</v>
      </c>
      <c r="B17" s="26">
        <v>1000000000</v>
      </c>
      <c r="C17" s="26">
        <v>1000000000</v>
      </c>
      <c r="D17" s="20">
        <v>0</v>
      </c>
      <c r="E17" s="20">
        <v>0</v>
      </c>
      <c r="F17" s="20">
        <v>0</v>
      </c>
      <c r="G17" s="20">
        <v>28750000</v>
      </c>
      <c r="H17" s="20">
        <v>1000000000</v>
      </c>
      <c r="I17" s="21">
        <v>1000000000</v>
      </c>
    </row>
    <row r="18" spans="1:9" s="15" customFormat="1" ht="33.75">
      <c r="A18" s="25" t="s">
        <v>65</v>
      </c>
      <c r="B18" s="26">
        <v>500000000</v>
      </c>
      <c r="C18" s="26">
        <v>500000000</v>
      </c>
      <c r="D18" s="20">
        <v>150000000</v>
      </c>
      <c r="E18" s="20">
        <v>0</v>
      </c>
      <c r="F18" s="20">
        <v>0</v>
      </c>
      <c r="G18" s="20">
        <v>8250000</v>
      </c>
      <c r="H18" s="20">
        <v>650000000</v>
      </c>
      <c r="I18" s="21">
        <v>650000000</v>
      </c>
    </row>
    <row r="19" spans="1:9" s="15" customFormat="1" ht="22.5">
      <c r="A19" s="25" t="s">
        <v>29</v>
      </c>
      <c r="B19" s="26">
        <v>850000000</v>
      </c>
      <c r="C19" s="26">
        <v>850000000</v>
      </c>
      <c r="D19" s="20">
        <v>0</v>
      </c>
      <c r="E19" s="20">
        <v>0</v>
      </c>
      <c r="F19" s="20">
        <v>0</v>
      </c>
      <c r="G19" s="20">
        <v>11687500</v>
      </c>
      <c r="H19" s="20">
        <v>850000000</v>
      </c>
      <c r="I19" s="21">
        <v>850000000</v>
      </c>
    </row>
    <row r="20" spans="1:9" s="15" customFormat="1" ht="33.75" customHeight="1">
      <c r="A20" s="46" t="s">
        <v>40</v>
      </c>
      <c r="B20" s="44">
        <v>1540000000</v>
      </c>
      <c r="C20" s="44">
        <v>1540000000</v>
      </c>
      <c r="D20" s="45">
        <v>25000000</v>
      </c>
      <c r="E20" s="45">
        <v>0</v>
      </c>
      <c r="F20" s="45">
        <v>0</v>
      </c>
      <c r="G20" s="45">
        <v>5868750</v>
      </c>
      <c r="H20" s="45">
        <v>1565000000</v>
      </c>
      <c r="I20" s="21">
        <v>1565000000</v>
      </c>
    </row>
    <row r="21" spans="1:9" s="15" customFormat="1" ht="22.5">
      <c r="A21" s="46" t="s">
        <v>30</v>
      </c>
      <c r="B21" s="44">
        <v>1000000000</v>
      </c>
      <c r="C21" s="44">
        <v>1000000000</v>
      </c>
      <c r="D21" s="45">
        <v>0</v>
      </c>
      <c r="E21" s="45">
        <v>0</v>
      </c>
      <c r="F21" s="45">
        <v>0</v>
      </c>
      <c r="G21" s="45">
        <v>22500000</v>
      </c>
      <c r="H21" s="45">
        <v>1000000000</v>
      </c>
      <c r="I21" s="21">
        <v>1000000000</v>
      </c>
    </row>
    <row r="22" spans="1:9" s="15" customFormat="1" ht="33.75">
      <c r="A22" s="25" t="s">
        <v>60</v>
      </c>
      <c r="B22" s="26">
        <v>500000000</v>
      </c>
      <c r="C22" s="26">
        <v>500000000</v>
      </c>
      <c r="D22" s="20">
        <v>106750000</v>
      </c>
      <c r="E22" s="20">
        <v>0</v>
      </c>
      <c r="F22" s="20">
        <v>0</v>
      </c>
      <c r="G22" s="20">
        <v>6375937.5</v>
      </c>
      <c r="H22" s="20">
        <v>606750000</v>
      </c>
      <c r="I22" s="21">
        <v>606750000</v>
      </c>
    </row>
    <row r="23" spans="1:9" s="15" customFormat="1" ht="22.5">
      <c r="A23" s="46" t="s">
        <v>31</v>
      </c>
      <c r="B23" s="44">
        <v>1000000000</v>
      </c>
      <c r="C23" s="44">
        <v>1000000000</v>
      </c>
      <c r="D23" s="45">
        <v>0</v>
      </c>
      <c r="E23" s="45">
        <v>0</v>
      </c>
      <c r="F23" s="45">
        <v>0</v>
      </c>
      <c r="G23" s="45">
        <v>18750000</v>
      </c>
      <c r="H23" s="45">
        <v>1000000000</v>
      </c>
      <c r="I23" s="21">
        <v>1000000000</v>
      </c>
    </row>
    <row r="24" spans="1:9" s="15" customFormat="1" ht="15.75" customHeight="1">
      <c r="A24" s="46" t="s">
        <v>32</v>
      </c>
      <c r="B24" s="44">
        <v>1000000000</v>
      </c>
      <c r="C24" s="44">
        <v>1000000000</v>
      </c>
      <c r="D24" s="45">
        <v>0</v>
      </c>
      <c r="E24" s="45">
        <v>0</v>
      </c>
      <c r="F24" s="45">
        <v>0</v>
      </c>
      <c r="G24" s="45">
        <v>1250000</v>
      </c>
      <c r="H24" s="45">
        <v>1000000000</v>
      </c>
      <c r="I24" s="21">
        <v>1000000000</v>
      </c>
    </row>
    <row r="25" spans="1:9" s="15" customFormat="1" ht="33.75">
      <c r="A25" s="25" t="s">
        <v>66</v>
      </c>
      <c r="B25" s="26">
        <v>0</v>
      </c>
      <c r="C25" s="26">
        <v>0</v>
      </c>
      <c r="D25" s="20">
        <v>1375500000</v>
      </c>
      <c r="E25" s="20">
        <v>0</v>
      </c>
      <c r="F25" s="20">
        <v>0</v>
      </c>
      <c r="G25" s="20">
        <v>0</v>
      </c>
      <c r="H25" s="20">
        <v>1375500000</v>
      </c>
      <c r="I25" s="21">
        <v>1375500000</v>
      </c>
    </row>
    <row r="26" spans="1:9" s="15" customFormat="1" ht="22.5" customHeight="1">
      <c r="A26" s="55" t="s">
        <v>63</v>
      </c>
      <c r="B26" s="56">
        <v>0</v>
      </c>
      <c r="C26" s="56">
        <v>0</v>
      </c>
      <c r="D26" s="57">
        <v>635000000</v>
      </c>
      <c r="E26" s="57">
        <v>0</v>
      </c>
      <c r="F26" s="57">
        <v>0</v>
      </c>
      <c r="G26" s="57">
        <v>0</v>
      </c>
      <c r="H26" s="57">
        <v>635000000</v>
      </c>
      <c r="I26" s="58">
        <v>635000000</v>
      </c>
    </row>
    <row r="27" spans="1:9" s="15" customFormat="1" ht="15.75" customHeight="1">
      <c r="A27" s="16" t="s">
        <v>4</v>
      </c>
      <c r="B27" s="17">
        <v>10098797951.6</v>
      </c>
      <c r="C27" s="17">
        <v>10098797951.6</v>
      </c>
      <c r="D27" s="17">
        <v>2295500000</v>
      </c>
      <c r="E27" s="17">
        <v>1091075486.19</v>
      </c>
      <c r="F27" s="17">
        <v>0</v>
      </c>
      <c r="G27" s="17">
        <v>141350040.37</v>
      </c>
      <c r="H27" s="17">
        <v>11303222465.41</v>
      </c>
      <c r="I27" s="17">
        <v>11303222465.41</v>
      </c>
    </row>
    <row r="28" spans="1:9" s="15" customFormat="1" ht="16.5" customHeight="1">
      <c r="A28" s="31" t="s">
        <v>6</v>
      </c>
      <c r="B28" s="28"/>
      <c r="C28" s="28"/>
      <c r="D28" s="29"/>
      <c r="E28" s="29"/>
      <c r="F28" s="29"/>
      <c r="G28" s="29"/>
      <c r="H28" s="29"/>
      <c r="I28" s="30"/>
    </row>
    <row r="29" spans="1:9" s="15" customFormat="1" ht="16.5" customHeight="1">
      <c r="A29" s="19" t="s">
        <v>28</v>
      </c>
      <c r="B29" s="20">
        <v>401490000</v>
      </c>
      <c r="C29" s="20">
        <v>327186048.4068128</v>
      </c>
      <c r="D29" s="20">
        <v>0</v>
      </c>
      <c r="E29" s="20">
        <v>331481175.69</v>
      </c>
      <c r="F29" s="20">
        <v>4295127.283187211</v>
      </c>
      <c r="G29" s="20">
        <v>8701380.86</v>
      </c>
      <c r="H29" s="20">
        <v>0</v>
      </c>
      <c r="I29" s="21">
        <v>0</v>
      </c>
    </row>
    <row r="30" spans="1:9" s="15" customFormat="1" ht="15.75" customHeight="1">
      <c r="A30" s="16" t="s">
        <v>5</v>
      </c>
      <c r="B30" s="18">
        <v>401490000</v>
      </c>
      <c r="C30" s="18">
        <v>327186048.4068128</v>
      </c>
      <c r="D30" s="18">
        <v>0</v>
      </c>
      <c r="E30" s="18">
        <v>331481175.69</v>
      </c>
      <c r="F30" s="18">
        <v>4295127.283187211</v>
      </c>
      <c r="G30" s="18">
        <v>8701380.86</v>
      </c>
      <c r="H30" s="18">
        <v>0</v>
      </c>
      <c r="I30" s="18">
        <v>0</v>
      </c>
    </row>
    <row r="31" spans="1:9" s="15" customFormat="1" ht="15.75" customHeight="1" thickBot="1">
      <c r="A31" s="43" t="str">
        <f>"Total in "&amp;LEFT(A7,LEN(A7)-5)&amp;":"</f>
        <v>Total in January - November:</v>
      </c>
      <c r="B31" s="41" t="s">
        <v>0</v>
      </c>
      <c r="C31" s="42">
        <v>10425984000.006813</v>
      </c>
      <c r="D31" s="42">
        <v>2295500000</v>
      </c>
      <c r="E31" s="42">
        <v>1422556661.88</v>
      </c>
      <c r="F31" s="42">
        <v>4295127.283187211</v>
      </c>
      <c r="G31" s="42">
        <v>150051421.23000002</v>
      </c>
      <c r="H31" s="41" t="s">
        <v>0</v>
      </c>
      <c r="I31" s="42">
        <v>11303222465.41</v>
      </c>
    </row>
    <row r="32" spans="1:9" ht="31.5" customHeight="1" thickBot="1">
      <c r="A32" s="35" t="s">
        <v>7</v>
      </c>
      <c r="B32" s="36" t="s">
        <v>0</v>
      </c>
      <c r="C32" s="37">
        <v>10425984000.006813</v>
      </c>
      <c r="D32" s="37">
        <v>2295500000</v>
      </c>
      <c r="E32" s="37">
        <v>1422556661.88</v>
      </c>
      <c r="F32" s="37">
        <v>4295127.283187211</v>
      </c>
      <c r="G32" s="37">
        <v>150051421.23000002</v>
      </c>
      <c r="H32" s="36" t="s">
        <v>0</v>
      </c>
      <c r="I32" s="38">
        <v>11303222465.41</v>
      </c>
    </row>
    <row r="33" spans="1:9" ht="12.75">
      <c r="A33" s="39"/>
      <c r="B33" s="8"/>
      <c r="C33" s="8"/>
      <c r="D33" s="8"/>
      <c r="E33" s="8"/>
      <c r="F33" s="8"/>
      <c r="G33" s="8"/>
      <c r="H33" s="8"/>
      <c r="I33" s="8"/>
    </row>
    <row r="34" spans="1:9" ht="12" customHeight="1">
      <c r="A34" s="11"/>
      <c r="B34" s="8"/>
      <c r="C34" s="8"/>
      <c r="D34" s="47"/>
      <c r="E34" s="8"/>
      <c r="F34" s="8"/>
      <c r="G34" s="8"/>
      <c r="H34" s="8"/>
      <c r="I34" s="8"/>
    </row>
    <row r="35" spans="1:9" ht="12" customHeight="1">
      <c r="A35" s="11"/>
      <c r="B35" s="8"/>
      <c r="C35" s="8"/>
      <c r="D35" s="8"/>
      <c r="E35" s="8"/>
      <c r="F35" s="8"/>
      <c r="G35" s="8"/>
      <c r="H35" s="8"/>
      <c r="I35" s="8"/>
    </row>
    <row r="36" spans="1:9" ht="12" customHeight="1">
      <c r="A36" s="11"/>
      <c r="B36" s="8"/>
      <c r="C36" s="8"/>
      <c r="D36" s="8"/>
      <c r="E36" s="8"/>
      <c r="F36" s="8"/>
      <c r="G36" s="8"/>
      <c r="H36" s="8"/>
      <c r="I36" s="8"/>
    </row>
    <row r="37" spans="1:9" ht="17.25" customHeight="1">
      <c r="A37" s="32"/>
      <c r="B37" s="9"/>
      <c r="C37" s="9"/>
      <c r="D37" s="10"/>
      <c r="E37" s="9"/>
      <c r="F37" s="9"/>
      <c r="G37" s="9"/>
      <c r="H37" s="9"/>
      <c r="I37" s="9"/>
    </row>
    <row r="38" ht="17.25" customHeight="1">
      <c r="A38" s="33"/>
    </row>
  </sheetData>
  <sheetProtection/>
  <mergeCells count="11">
    <mergeCell ref="A1:I1"/>
    <mergeCell ref="A2:I2"/>
    <mergeCell ref="A3:I3"/>
    <mergeCell ref="A4:I4"/>
    <mergeCell ref="A5:I5"/>
    <mergeCell ref="A6:I6"/>
    <mergeCell ref="A7:I7"/>
    <mergeCell ref="A9:A10"/>
    <mergeCell ref="B9:C9"/>
    <mergeCell ref="D9:G9"/>
    <mergeCell ref="H9:I9"/>
  </mergeCells>
  <printOptions horizontalCentered="1"/>
  <pageMargins left="0.984251968503937" right="0.35433070866141736" top="0.984251968503937" bottom="0.3937007874015748" header="0.15748031496062992" footer="0.15748031496062992"/>
  <pageSetup firstPageNumber="1" useFirstPageNumber="1" horizontalDpi="600" verticalDpi="600" orientation="landscape" paperSize="9" scale="75" r:id="rId2"/>
  <headerFooter alignWithMargins="0">
    <oddFooter>&amp;C&amp;P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PageLayoutView="0" workbookViewId="0" topLeftCell="A4">
      <selection activeCell="K33" sqref="K33"/>
    </sheetView>
  </sheetViews>
  <sheetFormatPr defaultColWidth="9.140625" defaultRowHeight="17.25" customHeight="1"/>
  <cols>
    <col min="1" max="1" width="49.421875" style="1" customWidth="1"/>
    <col min="2" max="9" width="13.7109375" style="1" customWidth="1"/>
    <col min="10" max="16384" width="9.140625" style="1" customWidth="1"/>
  </cols>
  <sheetData>
    <row r="1" spans="1:9" ht="47.25" customHeight="1">
      <c r="A1" s="59" t="s">
        <v>23</v>
      </c>
      <c r="B1" s="60"/>
      <c r="C1" s="60"/>
      <c r="D1" s="60"/>
      <c r="E1" s="60"/>
      <c r="F1" s="60"/>
      <c r="G1" s="60"/>
      <c r="H1" s="60"/>
      <c r="I1" s="60"/>
    </row>
    <row r="2" spans="1:9" ht="12.75" customHeight="1">
      <c r="A2" s="61" t="s">
        <v>44</v>
      </c>
      <c r="B2" s="61"/>
      <c r="C2" s="61"/>
      <c r="D2" s="61"/>
      <c r="E2" s="61"/>
      <c r="F2" s="61"/>
      <c r="G2" s="61"/>
      <c r="H2" s="61"/>
      <c r="I2" s="61"/>
    </row>
    <row r="3" spans="1:9" ht="18" customHeight="1">
      <c r="A3" s="62" t="s">
        <v>25</v>
      </c>
      <c r="B3" s="62"/>
      <c r="C3" s="62"/>
      <c r="D3" s="62"/>
      <c r="E3" s="62"/>
      <c r="F3" s="62"/>
      <c r="G3" s="62"/>
      <c r="H3" s="62"/>
      <c r="I3" s="62"/>
    </row>
    <row r="4" spans="1:9" ht="18.75" customHeight="1">
      <c r="A4" s="63" t="s">
        <v>26</v>
      </c>
      <c r="B4" s="63"/>
      <c r="C4" s="63"/>
      <c r="D4" s="63"/>
      <c r="E4" s="63"/>
      <c r="F4" s="63"/>
      <c r="G4" s="63"/>
      <c r="H4" s="63"/>
      <c r="I4" s="63"/>
    </row>
    <row r="5" spans="1:9" ht="21" customHeight="1">
      <c r="A5" s="64" t="s">
        <v>27</v>
      </c>
      <c r="B5" s="64"/>
      <c r="C5" s="64"/>
      <c r="D5" s="64"/>
      <c r="E5" s="64"/>
      <c r="F5" s="64"/>
      <c r="G5" s="64"/>
      <c r="H5" s="64"/>
      <c r="I5" s="64"/>
    </row>
    <row r="6" spans="1:9" s="2" customFormat="1" ht="17.25" customHeight="1">
      <c r="A6" s="65" t="s">
        <v>20</v>
      </c>
      <c r="B6" s="65"/>
      <c r="C6" s="65"/>
      <c r="D6" s="65"/>
      <c r="E6" s="65"/>
      <c r="F6" s="65"/>
      <c r="G6" s="65"/>
      <c r="H6" s="65"/>
      <c r="I6" s="65"/>
    </row>
    <row r="7" spans="1:9" s="3" customFormat="1" ht="17.25" customHeight="1">
      <c r="A7" s="66" t="s">
        <v>67</v>
      </c>
      <c r="B7" s="67"/>
      <c r="C7" s="67"/>
      <c r="D7" s="67"/>
      <c r="E7" s="67"/>
      <c r="F7" s="67"/>
      <c r="G7" s="67"/>
      <c r="H7" s="67"/>
      <c r="I7" s="67"/>
    </row>
    <row r="8" spans="1:9" ht="17.25" customHeight="1">
      <c r="A8" s="4"/>
      <c r="B8" s="4"/>
      <c r="C8" s="4"/>
      <c r="D8" s="4"/>
      <c r="E8" s="4"/>
      <c r="F8" s="4"/>
      <c r="G8" s="5"/>
      <c r="H8" s="4"/>
      <c r="I8" s="40" t="s">
        <v>1</v>
      </c>
    </row>
    <row r="9" spans="1:9" ht="40.5" customHeight="1">
      <c r="A9" s="68" t="s">
        <v>19</v>
      </c>
      <c r="B9" s="70" t="s">
        <v>13</v>
      </c>
      <c r="C9" s="71"/>
      <c r="D9" s="70" t="s">
        <v>10</v>
      </c>
      <c r="E9" s="72"/>
      <c r="F9" s="72"/>
      <c r="G9" s="71"/>
      <c r="H9" s="70" t="s">
        <v>14</v>
      </c>
      <c r="I9" s="71"/>
    </row>
    <row r="10" spans="1:9" ht="38.25">
      <c r="A10" s="69"/>
      <c r="B10" s="14" t="s">
        <v>17</v>
      </c>
      <c r="C10" s="6" t="s">
        <v>3</v>
      </c>
      <c r="D10" s="14" t="s">
        <v>15</v>
      </c>
      <c r="E10" s="14" t="s">
        <v>16</v>
      </c>
      <c r="F10" s="14" t="s">
        <v>11</v>
      </c>
      <c r="G10" s="14" t="s">
        <v>12</v>
      </c>
      <c r="H10" s="14" t="s">
        <v>17</v>
      </c>
      <c r="I10" s="14" t="s">
        <v>18</v>
      </c>
    </row>
    <row r="11" spans="1:9" ht="12.75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</row>
    <row r="12" spans="1:9" ht="15" customHeight="1">
      <c r="A12" s="34" t="s">
        <v>2</v>
      </c>
      <c r="B12" s="12"/>
      <c r="C12" s="12"/>
      <c r="D12" s="12"/>
      <c r="E12" s="12"/>
      <c r="F12" s="12"/>
      <c r="G12" s="12"/>
      <c r="H12" s="12"/>
      <c r="I12" s="13"/>
    </row>
    <row r="13" spans="1:9" ht="15.75" customHeight="1">
      <c r="A13" s="22" t="s">
        <v>3</v>
      </c>
      <c r="B13" s="23"/>
      <c r="C13" s="23"/>
      <c r="D13" s="23"/>
      <c r="E13" s="23"/>
      <c r="F13" s="23"/>
      <c r="G13" s="23"/>
      <c r="H13" s="23"/>
      <c r="I13" s="24"/>
    </row>
    <row r="14" spans="1:9" ht="15.75" customHeight="1">
      <c r="A14" s="25" t="s">
        <v>8</v>
      </c>
      <c r="B14" s="26">
        <v>660999999.99</v>
      </c>
      <c r="C14" s="26">
        <v>660999999.99</v>
      </c>
      <c r="D14" s="20">
        <v>3250000</v>
      </c>
      <c r="E14" s="20">
        <v>4500000</v>
      </c>
      <c r="F14" s="20">
        <v>0</v>
      </c>
      <c r="G14" s="20">
        <v>1250000</v>
      </c>
      <c r="H14" s="20">
        <v>659749999.99</v>
      </c>
      <c r="I14" s="21">
        <v>659749999.99</v>
      </c>
    </row>
    <row r="15" spans="1:9" ht="15.75" customHeight="1">
      <c r="A15" s="27" t="s">
        <v>9</v>
      </c>
      <c r="B15" s="26">
        <v>1047797951.61</v>
      </c>
      <c r="C15" s="26">
        <v>1047797951.61</v>
      </c>
      <c r="D15" s="20">
        <v>0</v>
      </c>
      <c r="E15" s="20">
        <v>87075486.19</v>
      </c>
      <c r="F15" s="20">
        <v>0</v>
      </c>
      <c r="G15" s="20">
        <v>10417852.869999997</v>
      </c>
      <c r="H15" s="20">
        <v>960722465.4200001</v>
      </c>
      <c r="I15" s="21">
        <v>960722465.4200001</v>
      </c>
    </row>
    <row r="16" spans="1:9" s="15" customFormat="1" ht="15.75" customHeight="1">
      <c r="A16" s="27" t="s">
        <v>21</v>
      </c>
      <c r="B16" s="26">
        <v>1000000000</v>
      </c>
      <c r="C16" s="26">
        <v>1000000000</v>
      </c>
      <c r="D16" s="20">
        <v>0</v>
      </c>
      <c r="E16" s="20">
        <v>1000000000</v>
      </c>
      <c r="F16" s="20">
        <v>0</v>
      </c>
      <c r="G16" s="20">
        <v>26250000</v>
      </c>
      <c r="H16" s="20">
        <v>0</v>
      </c>
      <c r="I16" s="21">
        <v>0</v>
      </c>
    </row>
    <row r="17" spans="1:9" s="15" customFormat="1" ht="15.75" customHeight="1">
      <c r="A17" s="27" t="s">
        <v>22</v>
      </c>
      <c r="B17" s="26">
        <v>1000000000</v>
      </c>
      <c r="C17" s="26">
        <v>1000000000</v>
      </c>
      <c r="D17" s="20">
        <v>0</v>
      </c>
      <c r="E17" s="20">
        <v>0</v>
      </c>
      <c r="F17" s="20">
        <v>0</v>
      </c>
      <c r="G17" s="20">
        <v>28750000</v>
      </c>
      <c r="H17" s="20">
        <v>1000000000</v>
      </c>
      <c r="I17" s="21">
        <v>1000000000</v>
      </c>
    </row>
    <row r="18" spans="1:9" s="15" customFormat="1" ht="33.75">
      <c r="A18" s="25" t="s">
        <v>69</v>
      </c>
      <c r="B18" s="26">
        <v>500000000</v>
      </c>
      <c r="C18" s="26">
        <v>500000000</v>
      </c>
      <c r="D18" s="20">
        <v>230000000</v>
      </c>
      <c r="E18" s="20">
        <v>0</v>
      </c>
      <c r="F18" s="20">
        <v>0</v>
      </c>
      <c r="G18" s="20">
        <v>8250000</v>
      </c>
      <c r="H18" s="20">
        <v>730000000</v>
      </c>
      <c r="I18" s="21">
        <v>730000000</v>
      </c>
    </row>
    <row r="19" spans="1:9" s="15" customFormat="1" ht="22.5">
      <c r="A19" s="25" t="s">
        <v>29</v>
      </c>
      <c r="B19" s="26">
        <v>850000000</v>
      </c>
      <c r="C19" s="26">
        <v>850000000</v>
      </c>
      <c r="D19" s="20">
        <v>0</v>
      </c>
      <c r="E19" s="20">
        <v>0</v>
      </c>
      <c r="F19" s="20">
        <v>0</v>
      </c>
      <c r="G19" s="20">
        <v>11687500</v>
      </c>
      <c r="H19" s="20">
        <v>850000000</v>
      </c>
      <c r="I19" s="21">
        <v>850000000</v>
      </c>
    </row>
    <row r="20" spans="1:9" s="15" customFormat="1" ht="33.75" customHeight="1">
      <c r="A20" s="46" t="s">
        <v>40</v>
      </c>
      <c r="B20" s="44">
        <v>1540000000</v>
      </c>
      <c r="C20" s="44">
        <v>1540000000</v>
      </c>
      <c r="D20" s="45">
        <v>25000000</v>
      </c>
      <c r="E20" s="45">
        <v>0</v>
      </c>
      <c r="F20" s="45">
        <v>0</v>
      </c>
      <c r="G20" s="45">
        <v>5868750</v>
      </c>
      <c r="H20" s="45">
        <v>1565000000</v>
      </c>
      <c r="I20" s="21">
        <v>1565000000</v>
      </c>
    </row>
    <row r="21" spans="1:9" s="15" customFormat="1" ht="22.5">
      <c r="A21" s="46" t="s">
        <v>30</v>
      </c>
      <c r="B21" s="44">
        <v>1000000000</v>
      </c>
      <c r="C21" s="44">
        <v>1000000000</v>
      </c>
      <c r="D21" s="45">
        <v>0</v>
      </c>
      <c r="E21" s="45">
        <v>0</v>
      </c>
      <c r="F21" s="45">
        <v>0</v>
      </c>
      <c r="G21" s="45">
        <v>22500000</v>
      </c>
      <c r="H21" s="45">
        <v>1000000000</v>
      </c>
      <c r="I21" s="21">
        <v>1000000000</v>
      </c>
    </row>
    <row r="22" spans="1:9" s="15" customFormat="1" ht="33.75">
      <c r="A22" s="25" t="s">
        <v>60</v>
      </c>
      <c r="B22" s="26">
        <v>500000000</v>
      </c>
      <c r="C22" s="26">
        <v>500000000</v>
      </c>
      <c r="D22" s="20">
        <v>106750000</v>
      </c>
      <c r="E22" s="20">
        <v>0</v>
      </c>
      <c r="F22" s="20">
        <v>0</v>
      </c>
      <c r="G22" s="20">
        <v>6375937.5</v>
      </c>
      <c r="H22" s="20">
        <v>606750000</v>
      </c>
      <c r="I22" s="21">
        <v>606750000</v>
      </c>
    </row>
    <row r="23" spans="1:9" s="15" customFormat="1" ht="22.5">
      <c r="A23" s="46" t="s">
        <v>31</v>
      </c>
      <c r="B23" s="44">
        <v>1000000000</v>
      </c>
      <c r="C23" s="44">
        <v>1000000000</v>
      </c>
      <c r="D23" s="45">
        <v>0</v>
      </c>
      <c r="E23" s="45">
        <v>0</v>
      </c>
      <c r="F23" s="45">
        <v>0</v>
      </c>
      <c r="G23" s="45">
        <v>18750000</v>
      </c>
      <c r="H23" s="45">
        <v>1000000000</v>
      </c>
      <c r="I23" s="21">
        <v>1000000000</v>
      </c>
    </row>
    <row r="24" spans="1:9" s="15" customFormat="1" ht="15.75" customHeight="1">
      <c r="A24" s="46" t="s">
        <v>32</v>
      </c>
      <c r="B24" s="44">
        <v>1000000000</v>
      </c>
      <c r="C24" s="44">
        <v>1000000000</v>
      </c>
      <c r="D24" s="45">
        <v>0</v>
      </c>
      <c r="E24" s="45">
        <v>0</v>
      </c>
      <c r="F24" s="45">
        <v>0</v>
      </c>
      <c r="G24" s="45">
        <v>1250000</v>
      </c>
      <c r="H24" s="45">
        <v>1000000000</v>
      </c>
      <c r="I24" s="21">
        <v>1000000000</v>
      </c>
    </row>
    <row r="25" spans="1:9" s="15" customFormat="1" ht="33.75">
      <c r="A25" s="25" t="s">
        <v>66</v>
      </c>
      <c r="B25" s="26">
        <v>0</v>
      </c>
      <c r="C25" s="26">
        <v>0</v>
      </c>
      <c r="D25" s="20">
        <v>1375500000</v>
      </c>
      <c r="E25" s="20">
        <v>0</v>
      </c>
      <c r="F25" s="20">
        <v>0</v>
      </c>
      <c r="G25" s="20">
        <v>0</v>
      </c>
      <c r="H25" s="20">
        <v>1375500000</v>
      </c>
      <c r="I25" s="21">
        <v>1375500000</v>
      </c>
    </row>
    <row r="26" spans="1:9" s="15" customFormat="1" ht="22.5">
      <c r="A26" s="55" t="s">
        <v>63</v>
      </c>
      <c r="B26" s="56">
        <v>0</v>
      </c>
      <c r="C26" s="56">
        <v>0</v>
      </c>
      <c r="D26" s="57">
        <v>635000000</v>
      </c>
      <c r="E26" s="57">
        <v>0</v>
      </c>
      <c r="F26" s="57">
        <v>0</v>
      </c>
      <c r="G26" s="57">
        <v>0</v>
      </c>
      <c r="H26" s="57">
        <v>635000000</v>
      </c>
      <c r="I26" s="58">
        <v>635000000</v>
      </c>
    </row>
    <row r="27" spans="1:9" s="15" customFormat="1" ht="22.5" customHeight="1">
      <c r="A27" s="55" t="s">
        <v>68</v>
      </c>
      <c r="B27" s="56">
        <v>0</v>
      </c>
      <c r="C27" s="56">
        <v>0</v>
      </c>
      <c r="D27" s="57">
        <v>600000000</v>
      </c>
      <c r="E27" s="57">
        <v>0</v>
      </c>
      <c r="F27" s="57">
        <v>0</v>
      </c>
      <c r="G27" s="57">
        <v>0</v>
      </c>
      <c r="H27" s="57">
        <v>600000000</v>
      </c>
      <c r="I27" s="58">
        <v>600000000</v>
      </c>
    </row>
    <row r="28" spans="1:9" s="15" customFormat="1" ht="15.75" customHeight="1">
      <c r="A28" s="16" t="s">
        <v>4</v>
      </c>
      <c r="B28" s="17">
        <v>10098797951.6</v>
      </c>
      <c r="C28" s="17">
        <v>10098797951.6</v>
      </c>
      <c r="D28" s="17">
        <v>2975500000</v>
      </c>
      <c r="E28" s="17">
        <v>1091575486.19</v>
      </c>
      <c r="F28" s="17">
        <v>0</v>
      </c>
      <c r="G28" s="17">
        <v>141350040.37</v>
      </c>
      <c r="H28" s="17">
        <v>11982722465.41</v>
      </c>
      <c r="I28" s="17">
        <v>11982722465.41</v>
      </c>
    </row>
    <row r="29" spans="1:9" s="15" customFormat="1" ht="16.5" customHeight="1">
      <c r="A29" s="31" t="s">
        <v>6</v>
      </c>
      <c r="B29" s="28"/>
      <c r="C29" s="28"/>
      <c r="D29" s="29"/>
      <c r="E29" s="29"/>
      <c r="F29" s="29"/>
      <c r="G29" s="29"/>
      <c r="H29" s="29"/>
      <c r="I29" s="30"/>
    </row>
    <row r="30" spans="1:9" s="15" customFormat="1" ht="16.5" customHeight="1">
      <c r="A30" s="19" t="s">
        <v>28</v>
      </c>
      <c r="B30" s="20">
        <v>401490000</v>
      </c>
      <c r="C30" s="20">
        <v>327186048.4068128</v>
      </c>
      <c r="D30" s="20">
        <v>0</v>
      </c>
      <c r="E30" s="20">
        <v>331481175.69</v>
      </c>
      <c r="F30" s="20">
        <v>4295127.283187211</v>
      </c>
      <c r="G30" s="20">
        <v>8701380.86</v>
      </c>
      <c r="H30" s="20">
        <v>0</v>
      </c>
      <c r="I30" s="21">
        <v>0</v>
      </c>
    </row>
    <row r="31" spans="1:9" s="15" customFormat="1" ht="15.75" customHeight="1">
      <c r="A31" s="16" t="s">
        <v>5</v>
      </c>
      <c r="B31" s="18">
        <v>401490000</v>
      </c>
      <c r="C31" s="18">
        <v>327186048.4068128</v>
      </c>
      <c r="D31" s="18">
        <v>0</v>
      </c>
      <c r="E31" s="18">
        <v>331481175.69</v>
      </c>
      <c r="F31" s="18">
        <v>4295127.283187211</v>
      </c>
      <c r="G31" s="18">
        <v>8701380.86</v>
      </c>
      <c r="H31" s="18">
        <v>0</v>
      </c>
      <c r="I31" s="18">
        <v>0</v>
      </c>
    </row>
    <row r="32" spans="1:9" s="15" customFormat="1" ht="15.75" customHeight="1" thickBot="1">
      <c r="A32" s="43" t="str">
        <f>"Total in "&amp;LEFT(A7,LEN(A7)-5)&amp;":"</f>
        <v>Total in January - December:</v>
      </c>
      <c r="B32" s="41" t="s">
        <v>0</v>
      </c>
      <c r="C32" s="42">
        <v>10425984000.006813</v>
      </c>
      <c r="D32" s="42">
        <v>2975500000</v>
      </c>
      <c r="E32" s="42">
        <v>1423056661.88</v>
      </c>
      <c r="F32" s="42">
        <v>4295127.283187211</v>
      </c>
      <c r="G32" s="42">
        <v>150051421.23000002</v>
      </c>
      <c r="H32" s="41" t="s">
        <v>0</v>
      </c>
      <c r="I32" s="42">
        <v>11982722465.41</v>
      </c>
    </row>
    <row r="33" spans="1:9" ht="31.5" customHeight="1" thickBot="1">
      <c r="A33" s="35" t="s">
        <v>7</v>
      </c>
      <c r="B33" s="36" t="s">
        <v>0</v>
      </c>
      <c r="C33" s="37">
        <v>10425984000.006813</v>
      </c>
      <c r="D33" s="37">
        <v>2975500000</v>
      </c>
      <c r="E33" s="37">
        <v>1423056661.88</v>
      </c>
      <c r="F33" s="37">
        <v>4295127.283187211</v>
      </c>
      <c r="G33" s="37">
        <v>150051421.23000002</v>
      </c>
      <c r="H33" s="36" t="s">
        <v>0</v>
      </c>
      <c r="I33" s="38">
        <v>11982722465.41</v>
      </c>
    </row>
    <row r="34" spans="1:9" ht="12.75">
      <c r="A34" s="39"/>
      <c r="B34" s="8"/>
      <c r="C34" s="8"/>
      <c r="D34" s="8"/>
      <c r="E34" s="8"/>
      <c r="F34" s="8"/>
      <c r="G34" s="8"/>
      <c r="H34" s="8"/>
      <c r="I34" s="8"/>
    </row>
    <row r="35" spans="1:9" ht="12" customHeight="1">
      <c r="A35" s="11"/>
      <c r="B35" s="8"/>
      <c r="C35" s="8"/>
      <c r="D35" s="47"/>
      <c r="E35" s="8"/>
      <c r="F35" s="8"/>
      <c r="G35" s="8"/>
      <c r="H35" s="8"/>
      <c r="I35" s="8"/>
    </row>
    <row r="36" spans="1:9" ht="12" customHeight="1">
      <c r="A36" s="11"/>
      <c r="B36" s="8"/>
      <c r="C36" s="8"/>
      <c r="D36" s="8"/>
      <c r="E36" s="8"/>
      <c r="F36" s="8"/>
      <c r="G36" s="8"/>
      <c r="H36" s="8"/>
      <c r="I36" s="8"/>
    </row>
    <row r="37" spans="1:9" ht="12" customHeight="1">
      <c r="A37" s="11"/>
      <c r="B37" s="8"/>
      <c r="C37" s="8"/>
      <c r="D37" s="8"/>
      <c r="E37" s="8"/>
      <c r="F37" s="8"/>
      <c r="G37" s="8"/>
      <c r="H37" s="8"/>
      <c r="I37" s="8"/>
    </row>
    <row r="38" spans="1:9" ht="17.25" customHeight="1">
      <c r="A38" s="32"/>
      <c r="B38" s="9"/>
      <c r="C38" s="9"/>
      <c r="D38" s="10"/>
      <c r="E38" s="9"/>
      <c r="F38" s="9"/>
      <c r="G38" s="9"/>
      <c r="H38" s="9"/>
      <c r="I38" s="9"/>
    </row>
    <row r="39" ht="17.25" customHeight="1">
      <c r="A39" s="33"/>
    </row>
  </sheetData>
  <sheetProtection/>
  <mergeCells count="11">
    <mergeCell ref="A7:I7"/>
    <mergeCell ref="A9:A10"/>
    <mergeCell ref="B9:C9"/>
    <mergeCell ref="D9:G9"/>
    <mergeCell ref="H9:I9"/>
    <mergeCell ref="A1:I1"/>
    <mergeCell ref="A2:I2"/>
    <mergeCell ref="A3:I3"/>
    <mergeCell ref="A4:I4"/>
    <mergeCell ref="A5:I5"/>
    <mergeCell ref="A6:I6"/>
  </mergeCells>
  <printOptions horizontalCentered="1"/>
  <pageMargins left="0.984251968503937" right="0.35433070866141736" top="0.984251968503937" bottom="0.3937007874015748" header="0.15748031496062992" footer="0.15748031496062992"/>
  <pageSetup firstPageNumber="1" useFirstPageNumber="1" horizontalDpi="600" verticalDpi="600" orientation="landscape" paperSize="9" scale="75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2">
      <selection activeCell="A23" sqref="A23"/>
    </sheetView>
  </sheetViews>
  <sheetFormatPr defaultColWidth="9.140625" defaultRowHeight="17.25" customHeight="1"/>
  <cols>
    <col min="1" max="1" width="49.421875" style="1" customWidth="1"/>
    <col min="2" max="9" width="13.7109375" style="1" customWidth="1"/>
    <col min="10" max="16384" width="9.140625" style="1" customWidth="1"/>
  </cols>
  <sheetData>
    <row r="1" spans="1:9" ht="47.25" customHeight="1">
      <c r="A1" s="59" t="s">
        <v>23</v>
      </c>
      <c r="B1" s="60"/>
      <c r="C1" s="60"/>
      <c r="D1" s="60"/>
      <c r="E1" s="60"/>
      <c r="F1" s="60"/>
      <c r="G1" s="60"/>
      <c r="H1" s="60"/>
      <c r="I1" s="60"/>
    </row>
    <row r="2" spans="1:9" ht="12.75" customHeight="1">
      <c r="A2" s="61" t="s">
        <v>24</v>
      </c>
      <c r="B2" s="61"/>
      <c r="C2" s="61"/>
      <c r="D2" s="61"/>
      <c r="E2" s="61"/>
      <c r="F2" s="61"/>
      <c r="G2" s="61"/>
      <c r="H2" s="61"/>
      <c r="I2" s="61"/>
    </row>
    <row r="3" spans="1:9" ht="18" customHeight="1">
      <c r="A3" s="62" t="s">
        <v>25</v>
      </c>
      <c r="B3" s="62"/>
      <c r="C3" s="62"/>
      <c r="D3" s="62"/>
      <c r="E3" s="62"/>
      <c r="F3" s="62"/>
      <c r="G3" s="62"/>
      <c r="H3" s="62"/>
      <c r="I3" s="62"/>
    </row>
    <row r="4" spans="1:9" ht="18.75" customHeight="1">
      <c r="A4" s="63" t="s">
        <v>26</v>
      </c>
      <c r="B4" s="63"/>
      <c r="C4" s="63"/>
      <c r="D4" s="63"/>
      <c r="E4" s="63"/>
      <c r="F4" s="63"/>
      <c r="G4" s="63"/>
      <c r="H4" s="63"/>
      <c r="I4" s="63"/>
    </row>
    <row r="5" spans="1:9" ht="21" customHeight="1">
      <c r="A5" s="64" t="s">
        <v>27</v>
      </c>
      <c r="B5" s="64"/>
      <c r="C5" s="64"/>
      <c r="D5" s="64"/>
      <c r="E5" s="64"/>
      <c r="F5" s="64"/>
      <c r="G5" s="64"/>
      <c r="H5" s="64"/>
      <c r="I5" s="64"/>
    </row>
    <row r="6" spans="1:9" s="2" customFormat="1" ht="17.25" customHeight="1">
      <c r="A6" s="65" t="s">
        <v>20</v>
      </c>
      <c r="B6" s="65"/>
      <c r="C6" s="65"/>
      <c r="D6" s="65"/>
      <c r="E6" s="65"/>
      <c r="F6" s="65"/>
      <c r="G6" s="65"/>
      <c r="H6" s="65"/>
      <c r="I6" s="65"/>
    </row>
    <row r="7" spans="1:9" s="3" customFormat="1" ht="17.25" customHeight="1">
      <c r="A7" s="66" t="s">
        <v>37</v>
      </c>
      <c r="B7" s="67"/>
      <c r="C7" s="67"/>
      <c r="D7" s="67"/>
      <c r="E7" s="67"/>
      <c r="F7" s="67"/>
      <c r="G7" s="67"/>
      <c r="H7" s="67"/>
      <c r="I7" s="67"/>
    </row>
    <row r="8" spans="1:9" ht="17.25" customHeight="1">
      <c r="A8" s="4"/>
      <c r="B8" s="4"/>
      <c r="C8" s="4"/>
      <c r="D8" s="4"/>
      <c r="E8" s="4"/>
      <c r="F8" s="4"/>
      <c r="G8" s="5"/>
      <c r="H8" s="4"/>
      <c r="I8" s="40" t="s">
        <v>1</v>
      </c>
    </row>
    <row r="9" spans="1:9" ht="40.5" customHeight="1">
      <c r="A9" s="68" t="s">
        <v>19</v>
      </c>
      <c r="B9" s="70" t="s">
        <v>13</v>
      </c>
      <c r="C9" s="71"/>
      <c r="D9" s="70" t="s">
        <v>10</v>
      </c>
      <c r="E9" s="72"/>
      <c r="F9" s="72"/>
      <c r="G9" s="71"/>
      <c r="H9" s="70" t="s">
        <v>14</v>
      </c>
      <c r="I9" s="71"/>
    </row>
    <row r="10" spans="1:9" ht="38.25">
      <c r="A10" s="69"/>
      <c r="B10" s="14" t="s">
        <v>17</v>
      </c>
      <c r="C10" s="6" t="s">
        <v>3</v>
      </c>
      <c r="D10" s="14" t="s">
        <v>15</v>
      </c>
      <c r="E10" s="14" t="s">
        <v>16</v>
      </c>
      <c r="F10" s="14" t="s">
        <v>11</v>
      </c>
      <c r="G10" s="14" t="s">
        <v>12</v>
      </c>
      <c r="H10" s="14" t="s">
        <v>17</v>
      </c>
      <c r="I10" s="14" t="s">
        <v>18</v>
      </c>
    </row>
    <row r="11" spans="1:9" ht="12.75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</row>
    <row r="12" spans="1:9" ht="15" customHeight="1">
      <c r="A12" s="34" t="s">
        <v>2</v>
      </c>
      <c r="B12" s="12"/>
      <c r="C12" s="12"/>
      <c r="D12" s="12"/>
      <c r="E12" s="12"/>
      <c r="F12" s="12"/>
      <c r="G12" s="12"/>
      <c r="H12" s="12"/>
      <c r="I12" s="13"/>
    </row>
    <row r="13" spans="1:9" ht="15.75" customHeight="1">
      <c r="A13" s="22" t="s">
        <v>3</v>
      </c>
      <c r="B13" s="23"/>
      <c r="C13" s="23"/>
      <c r="D13" s="23"/>
      <c r="E13" s="23"/>
      <c r="F13" s="23"/>
      <c r="G13" s="23"/>
      <c r="H13" s="23"/>
      <c r="I13" s="24"/>
    </row>
    <row r="14" spans="1:9" ht="12.75">
      <c r="A14" s="25" t="s">
        <v>8</v>
      </c>
      <c r="B14" s="26">
        <v>660999999.99</v>
      </c>
      <c r="C14" s="26">
        <v>660999999.99</v>
      </c>
      <c r="D14" s="20">
        <v>250000</v>
      </c>
      <c r="E14" s="20">
        <v>750000</v>
      </c>
      <c r="F14" s="20">
        <v>0</v>
      </c>
      <c r="G14" s="20">
        <v>0</v>
      </c>
      <c r="H14" s="20">
        <v>660499999.99</v>
      </c>
      <c r="I14" s="21">
        <v>660499999.99</v>
      </c>
    </row>
    <row r="15" spans="1:9" ht="15.75" customHeight="1">
      <c r="A15" s="27" t="s">
        <v>9</v>
      </c>
      <c r="B15" s="26">
        <v>1047797951.61</v>
      </c>
      <c r="C15" s="26">
        <v>1047797951.61</v>
      </c>
      <c r="D15" s="20">
        <v>0</v>
      </c>
      <c r="E15" s="20">
        <v>87075486.19</v>
      </c>
      <c r="F15" s="20">
        <v>0</v>
      </c>
      <c r="G15" s="20">
        <v>6354425.93</v>
      </c>
      <c r="H15" s="20">
        <v>960722465.4200001</v>
      </c>
      <c r="I15" s="21">
        <v>960722465.4200001</v>
      </c>
    </row>
    <row r="16" spans="1:11" s="15" customFormat="1" ht="15.75" customHeight="1">
      <c r="A16" s="27" t="s">
        <v>21</v>
      </c>
      <c r="B16" s="26">
        <v>1000000000</v>
      </c>
      <c r="C16" s="26">
        <v>1000000000</v>
      </c>
      <c r="D16" s="20">
        <v>0</v>
      </c>
      <c r="E16" s="20">
        <v>1000000000</v>
      </c>
      <c r="F16" s="20">
        <v>0</v>
      </c>
      <c r="G16" s="20">
        <v>26250000</v>
      </c>
      <c r="H16" s="20">
        <v>0</v>
      </c>
      <c r="I16" s="21">
        <v>0</v>
      </c>
      <c r="J16" s="1"/>
      <c r="K16" s="1"/>
    </row>
    <row r="17" spans="1:11" s="15" customFormat="1" ht="15.75" customHeight="1">
      <c r="A17" s="27" t="s">
        <v>22</v>
      </c>
      <c r="B17" s="26">
        <v>1000000000</v>
      </c>
      <c r="C17" s="26">
        <v>1000000000</v>
      </c>
      <c r="D17" s="20">
        <v>0</v>
      </c>
      <c r="E17" s="20">
        <v>0</v>
      </c>
      <c r="F17" s="20">
        <v>0</v>
      </c>
      <c r="G17" s="20">
        <v>0</v>
      </c>
      <c r="H17" s="20">
        <v>1000000000</v>
      </c>
      <c r="I17" s="21">
        <v>1000000000</v>
      </c>
      <c r="J17" s="1"/>
      <c r="K17" s="1"/>
    </row>
    <row r="18" spans="1:11" s="15" customFormat="1" ht="22.5" customHeight="1">
      <c r="A18" s="25" t="s">
        <v>38</v>
      </c>
      <c r="B18" s="26">
        <v>500000000</v>
      </c>
      <c r="C18" s="26">
        <v>500000000</v>
      </c>
      <c r="D18" s="20">
        <v>50000000</v>
      </c>
      <c r="E18" s="20">
        <v>0</v>
      </c>
      <c r="F18" s="20">
        <v>0</v>
      </c>
      <c r="G18" s="20">
        <v>0</v>
      </c>
      <c r="H18" s="20">
        <v>550000000</v>
      </c>
      <c r="I18" s="21">
        <v>550000000</v>
      </c>
      <c r="J18" s="1"/>
      <c r="K18" s="1"/>
    </row>
    <row r="19" spans="1:11" s="15" customFormat="1" ht="22.5">
      <c r="A19" s="25" t="s">
        <v>29</v>
      </c>
      <c r="B19" s="26">
        <v>850000000</v>
      </c>
      <c r="C19" s="26">
        <v>850000000</v>
      </c>
      <c r="D19" s="20">
        <v>0</v>
      </c>
      <c r="E19" s="20">
        <v>0</v>
      </c>
      <c r="F19" s="20">
        <v>0</v>
      </c>
      <c r="G19" s="20">
        <v>0</v>
      </c>
      <c r="H19" s="20">
        <v>850000000</v>
      </c>
      <c r="I19" s="21">
        <v>850000000</v>
      </c>
      <c r="J19" s="1"/>
      <c r="K19" s="1"/>
    </row>
    <row r="20" spans="1:11" s="15" customFormat="1" ht="22.5" customHeight="1">
      <c r="A20" s="46" t="s">
        <v>36</v>
      </c>
      <c r="B20" s="44">
        <v>1540000000</v>
      </c>
      <c r="C20" s="44">
        <v>1540000000</v>
      </c>
      <c r="D20" s="45">
        <v>0</v>
      </c>
      <c r="E20" s="45">
        <v>0</v>
      </c>
      <c r="F20" s="45">
        <v>0</v>
      </c>
      <c r="G20" s="45">
        <v>0</v>
      </c>
      <c r="H20" s="45">
        <v>1540000000</v>
      </c>
      <c r="I20" s="21">
        <v>1540000000</v>
      </c>
      <c r="J20" s="1"/>
      <c r="K20" s="1"/>
    </row>
    <row r="21" spans="1:11" s="15" customFormat="1" ht="22.5">
      <c r="A21" s="46" t="s">
        <v>30</v>
      </c>
      <c r="B21" s="44">
        <v>1000000000</v>
      </c>
      <c r="C21" s="44">
        <v>1000000000</v>
      </c>
      <c r="D21" s="45">
        <v>0</v>
      </c>
      <c r="E21" s="45">
        <v>0</v>
      </c>
      <c r="F21" s="45">
        <v>0</v>
      </c>
      <c r="G21" s="45">
        <v>22500000</v>
      </c>
      <c r="H21" s="45">
        <v>1000000000</v>
      </c>
      <c r="I21" s="21">
        <v>1000000000</v>
      </c>
      <c r="J21" s="1"/>
      <c r="K21" s="1"/>
    </row>
    <row r="22" spans="1:11" s="15" customFormat="1" ht="22.5">
      <c r="A22" s="25" t="s">
        <v>48</v>
      </c>
      <c r="B22" s="26">
        <v>500000000</v>
      </c>
      <c r="C22" s="26">
        <v>500000000</v>
      </c>
      <c r="D22" s="20">
        <v>66750000</v>
      </c>
      <c r="E22" s="20">
        <v>0</v>
      </c>
      <c r="F22" s="20">
        <v>0</v>
      </c>
      <c r="G22" s="20">
        <v>0</v>
      </c>
      <c r="H22" s="20">
        <v>566750000</v>
      </c>
      <c r="I22" s="21">
        <v>566750000</v>
      </c>
      <c r="J22" s="1"/>
      <c r="K22" s="1"/>
    </row>
    <row r="23" spans="1:11" s="15" customFormat="1" ht="22.5">
      <c r="A23" s="52" t="s">
        <v>31</v>
      </c>
      <c r="B23" s="53">
        <v>1000000000</v>
      </c>
      <c r="C23" s="53">
        <v>1000000000</v>
      </c>
      <c r="D23" s="54">
        <v>0</v>
      </c>
      <c r="E23" s="54">
        <v>0</v>
      </c>
      <c r="F23" s="54">
        <v>0</v>
      </c>
      <c r="G23" s="54">
        <v>18750000</v>
      </c>
      <c r="H23" s="54">
        <v>1000000000</v>
      </c>
      <c r="I23" s="51">
        <v>1000000000</v>
      </c>
      <c r="J23" s="1"/>
      <c r="K23" s="1"/>
    </row>
    <row r="24" spans="1:11" s="15" customFormat="1" ht="15.75" customHeight="1">
      <c r="A24" s="48" t="s">
        <v>32</v>
      </c>
      <c r="B24" s="49">
        <v>1000000000</v>
      </c>
      <c r="C24" s="49">
        <v>1000000000</v>
      </c>
      <c r="D24" s="50">
        <v>0</v>
      </c>
      <c r="E24" s="50">
        <v>0</v>
      </c>
      <c r="F24" s="50">
        <v>0</v>
      </c>
      <c r="G24" s="50">
        <v>0</v>
      </c>
      <c r="H24" s="50">
        <v>1000000000</v>
      </c>
      <c r="I24" s="51">
        <v>1000000000</v>
      </c>
      <c r="J24" s="1"/>
      <c r="K24" s="1"/>
    </row>
    <row r="25" spans="1:11" s="15" customFormat="1" ht="15.75" customHeight="1">
      <c r="A25" s="16" t="s">
        <v>4</v>
      </c>
      <c r="B25" s="17">
        <v>10098797951.6</v>
      </c>
      <c r="C25" s="17">
        <v>10098797951.6</v>
      </c>
      <c r="D25" s="17">
        <v>117000000</v>
      </c>
      <c r="E25" s="17">
        <v>1087825486.19</v>
      </c>
      <c r="F25" s="17">
        <v>0</v>
      </c>
      <c r="G25" s="17">
        <v>73854425.93</v>
      </c>
      <c r="H25" s="17">
        <v>9127972465.41</v>
      </c>
      <c r="I25" s="17">
        <v>9127972465.41</v>
      </c>
      <c r="J25" s="1"/>
      <c r="K25" s="1"/>
    </row>
    <row r="26" spans="1:11" s="15" customFormat="1" ht="16.5" customHeight="1">
      <c r="A26" s="31" t="s">
        <v>6</v>
      </c>
      <c r="B26" s="28"/>
      <c r="C26" s="28"/>
      <c r="D26" s="29"/>
      <c r="E26" s="29"/>
      <c r="F26" s="29"/>
      <c r="G26" s="29"/>
      <c r="H26" s="29"/>
      <c r="I26" s="30"/>
      <c r="J26" s="1"/>
      <c r="K26" s="1"/>
    </row>
    <row r="27" spans="1:11" s="15" customFormat="1" ht="16.5" customHeight="1">
      <c r="A27" s="19" t="s">
        <v>28</v>
      </c>
      <c r="B27" s="20">
        <v>401490000</v>
      </c>
      <c r="C27" s="20">
        <v>327186048.4068128</v>
      </c>
      <c r="D27" s="20">
        <v>0</v>
      </c>
      <c r="E27" s="20">
        <v>0</v>
      </c>
      <c r="F27" s="20">
        <v>4048998.206502974</v>
      </c>
      <c r="G27" s="20">
        <v>0</v>
      </c>
      <c r="H27" s="20">
        <v>401490000</v>
      </c>
      <c r="I27" s="21">
        <v>331235046.61331576</v>
      </c>
      <c r="J27" s="1"/>
      <c r="K27" s="1"/>
    </row>
    <row r="28" spans="1:11" s="15" customFormat="1" ht="15.75" customHeight="1">
      <c r="A28" s="16" t="s">
        <v>5</v>
      </c>
      <c r="B28" s="18">
        <v>401490000</v>
      </c>
      <c r="C28" s="18">
        <v>327186048.4068128</v>
      </c>
      <c r="D28" s="18">
        <v>0</v>
      </c>
      <c r="E28" s="18">
        <v>0</v>
      </c>
      <c r="F28" s="18">
        <v>4048998.206502974</v>
      </c>
      <c r="G28" s="18">
        <v>0</v>
      </c>
      <c r="H28" s="18">
        <v>401490000</v>
      </c>
      <c r="I28" s="18">
        <v>331235046.61331576</v>
      </c>
      <c r="J28" s="1"/>
      <c r="K28" s="1"/>
    </row>
    <row r="29" spans="1:11" s="15" customFormat="1" ht="15.75" customHeight="1" thickBot="1">
      <c r="A29" s="43" t="str">
        <f>"Total in "&amp;LEFT(A7,LEN(A7)-5)&amp;":"</f>
        <v>Total in January - February:</v>
      </c>
      <c r="B29" s="41" t="s">
        <v>0</v>
      </c>
      <c r="C29" s="42">
        <v>10425984000.006813</v>
      </c>
      <c r="D29" s="42">
        <v>117000000</v>
      </c>
      <c r="E29" s="42">
        <v>1087825486.19</v>
      </c>
      <c r="F29" s="42">
        <v>4048998.206502974</v>
      </c>
      <c r="G29" s="42">
        <v>73854425.93</v>
      </c>
      <c r="H29" s="41" t="s">
        <v>0</v>
      </c>
      <c r="I29" s="42">
        <v>9459207512.023315</v>
      </c>
      <c r="J29" s="1"/>
      <c r="K29" s="1"/>
    </row>
    <row r="30" spans="1:9" ht="31.5" customHeight="1" thickBot="1">
      <c r="A30" s="35" t="s">
        <v>7</v>
      </c>
      <c r="B30" s="36" t="s">
        <v>0</v>
      </c>
      <c r="C30" s="37">
        <v>10425984000.006813</v>
      </c>
      <c r="D30" s="37">
        <v>117000000</v>
      </c>
      <c r="E30" s="37">
        <v>1087825486.19</v>
      </c>
      <c r="F30" s="37">
        <v>4048998.206502974</v>
      </c>
      <c r="G30" s="37">
        <v>73854425.93</v>
      </c>
      <c r="H30" s="36" t="s">
        <v>0</v>
      </c>
      <c r="I30" s="38">
        <v>9459207512.023315</v>
      </c>
    </row>
    <row r="31" spans="1:9" ht="12.75">
      <c r="A31" s="39"/>
      <c r="B31" s="8"/>
      <c r="C31" s="8"/>
      <c r="D31" s="8"/>
      <c r="E31" s="8"/>
      <c r="F31" s="8"/>
      <c r="G31" s="8"/>
      <c r="H31" s="8"/>
      <c r="I31" s="8"/>
    </row>
    <row r="32" spans="1:9" ht="12" customHeight="1">
      <c r="A32" s="11"/>
      <c r="B32" s="8"/>
      <c r="C32" s="8"/>
      <c r="D32" s="47"/>
      <c r="E32" s="8"/>
      <c r="F32" s="8"/>
      <c r="G32" s="8"/>
      <c r="H32" s="8"/>
      <c r="I32" s="8"/>
    </row>
    <row r="33" spans="1:9" ht="12" customHeight="1">
      <c r="A33" s="11"/>
      <c r="B33" s="8"/>
      <c r="C33" s="8"/>
      <c r="D33" s="8"/>
      <c r="E33" s="8"/>
      <c r="F33" s="8"/>
      <c r="G33" s="8"/>
      <c r="H33" s="8"/>
      <c r="I33" s="8"/>
    </row>
    <row r="34" spans="1:9" ht="12" customHeight="1">
      <c r="A34" s="11"/>
      <c r="B34" s="8"/>
      <c r="C34" s="8"/>
      <c r="D34" s="8"/>
      <c r="E34" s="8"/>
      <c r="F34" s="8"/>
      <c r="G34" s="8"/>
      <c r="H34" s="8"/>
      <c r="I34" s="8"/>
    </row>
    <row r="35" spans="1:9" ht="17.25" customHeight="1">
      <c r="A35" s="32"/>
      <c r="B35" s="9"/>
      <c r="C35" s="9"/>
      <c r="D35" s="10"/>
      <c r="E35" s="9"/>
      <c r="F35" s="9"/>
      <c r="G35" s="9"/>
      <c r="H35" s="9"/>
      <c r="I35" s="9"/>
    </row>
    <row r="36" ht="17.25" customHeight="1">
      <c r="A36" s="33"/>
    </row>
  </sheetData>
  <sheetProtection/>
  <mergeCells count="11">
    <mergeCell ref="A6:I6"/>
    <mergeCell ref="A7:I7"/>
    <mergeCell ref="A9:A10"/>
    <mergeCell ref="B9:C9"/>
    <mergeCell ref="D9:G9"/>
    <mergeCell ref="H9:I9"/>
    <mergeCell ref="A1:I1"/>
    <mergeCell ref="A2:I2"/>
    <mergeCell ref="A3:I3"/>
    <mergeCell ref="A4:I4"/>
    <mergeCell ref="A5:I5"/>
  </mergeCells>
  <printOptions horizontalCentered="1"/>
  <pageMargins left="0.984251968503937" right="0.35433070866141736" top="0.984251968503937" bottom="0.3937007874015748" header="0.15748031496062992" footer="0.15748031496062992"/>
  <pageSetup firstPageNumber="1" useFirstPageNumber="1" horizontalDpi="600" verticalDpi="600" orientation="landscape" paperSize="9" scale="75" r:id="rId2"/>
  <headerFooter alignWithMargins="0">
    <oddFooter>&amp;C&amp;P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7">
      <selection activeCell="A25" sqref="A25"/>
    </sheetView>
  </sheetViews>
  <sheetFormatPr defaultColWidth="9.140625" defaultRowHeight="17.25" customHeight="1"/>
  <cols>
    <col min="1" max="1" width="49.421875" style="1" customWidth="1"/>
    <col min="2" max="9" width="13.7109375" style="1" customWidth="1"/>
    <col min="10" max="16384" width="9.140625" style="1" customWidth="1"/>
  </cols>
  <sheetData>
    <row r="1" spans="1:9" ht="47.25" customHeight="1">
      <c r="A1" s="59" t="s">
        <v>23</v>
      </c>
      <c r="B1" s="60"/>
      <c r="C1" s="60"/>
      <c r="D1" s="60"/>
      <c r="E1" s="60"/>
      <c r="F1" s="60"/>
      <c r="G1" s="60"/>
      <c r="H1" s="60"/>
      <c r="I1" s="60"/>
    </row>
    <row r="2" spans="1:9" ht="12.75" customHeight="1">
      <c r="A2" s="61" t="s">
        <v>24</v>
      </c>
      <c r="B2" s="61"/>
      <c r="C2" s="61"/>
      <c r="D2" s="61"/>
      <c r="E2" s="61"/>
      <c r="F2" s="61"/>
      <c r="G2" s="61"/>
      <c r="H2" s="61"/>
      <c r="I2" s="61"/>
    </row>
    <row r="3" spans="1:9" ht="18" customHeight="1">
      <c r="A3" s="62" t="s">
        <v>25</v>
      </c>
      <c r="B3" s="62"/>
      <c r="C3" s="62"/>
      <c r="D3" s="62"/>
      <c r="E3" s="62"/>
      <c r="F3" s="62"/>
      <c r="G3" s="62"/>
      <c r="H3" s="62"/>
      <c r="I3" s="62"/>
    </row>
    <row r="4" spans="1:9" ht="18.75" customHeight="1">
      <c r="A4" s="63" t="s">
        <v>26</v>
      </c>
      <c r="B4" s="63"/>
      <c r="C4" s="63"/>
      <c r="D4" s="63"/>
      <c r="E4" s="63"/>
      <c r="F4" s="63"/>
      <c r="G4" s="63"/>
      <c r="H4" s="63"/>
      <c r="I4" s="63"/>
    </row>
    <row r="5" spans="1:9" ht="21" customHeight="1">
      <c r="A5" s="64" t="s">
        <v>27</v>
      </c>
      <c r="B5" s="64"/>
      <c r="C5" s="64"/>
      <c r="D5" s="64"/>
      <c r="E5" s="64"/>
      <c r="F5" s="64"/>
      <c r="G5" s="64"/>
      <c r="H5" s="64"/>
      <c r="I5" s="64"/>
    </row>
    <row r="6" spans="1:9" s="2" customFormat="1" ht="17.25" customHeight="1">
      <c r="A6" s="65" t="s">
        <v>20</v>
      </c>
      <c r="B6" s="65"/>
      <c r="C6" s="65"/>
      <c r="D6" s="65"/>
      <c r="E6" s="65"/>
      <c r="F6" s="65"/>
      <c r="G6" s="65"/>
      <c r="H6" s="65"/>
      <c r="I6" s="65"/>
    </row>
    <row r="7" spans="1:9" s="3" customFormat="1" ht="17.25" customHeight="1">
      <c r="A7" s="66" t="s">
        <v>39</v>
      </c>
      <c r="B7" s="67"/>
      <c r="C7" s="67"/>
      <c r="D7" s="67"/>
      <c r="E7" s="67"/>
      <c r="F7" s="67"/>
      <c r="G7" s="67"/>
      <c r="H7" s="67"/>
      <c r="I7" s="67"/>
    </row>
    <row r="8" spans="1:9" ht="17.25" customHeight="1">
      <c r="A8" s="4"/>
      <c r="B8" s="4"/>
      <c r="C8" s="4"/>
      <c r="D8" s="4"/>
      <c r="E8" s="4"/>
      <c r="F8" s="4"/>
      <c r="G8" s="5"/>
      <c r="H8" s="4"/>
      <c r="I8" s="40" t="s">
        <v>1</v>
      </c>
    </row>
    <row r="9" spans="1:9" ht="40.5" customHeight="1">
      <c r="A9" s="68" t="s">
        <v>19</v>
      </c>
      <c r="B9" s="70" t="s">
        <v>13</v>
      </c>
      <c r="C9" s="71"/>
      <c r="D9" s="70" t="s">
        <v>10</v>
      </c>
      <c r="E9" s="72"/>
      <c r="F9" s="72"/>
      <c r="G9" s="71"/>
      <c r="H9" s="70" t="s">
        <v>14</v>
      </c>
      <c r="I9" s="71"/>
    </row>
    <row r="10" spans="1:9" ht="38.25">
      <c r="A10" s="69"/>
      <c r="B10" s="14" t="s">
        <v>17</v>
      </c>
      <c r="C10" s="6" t="s">
        <v>3</v>
      </c>
      <c r="D10" s="14" t="s">
        <v>15</v>
      </c>
      <c r="E10" s="14" t="s">
        <v>16</v>
      </c>
      <c r="F10" s="14" t="s">
        <v>11</v>
      </c>
      <c r="G10" s="14" t="s">
        <v>12</v>
      </c>
      <c r="H10" s="14" t="s">
        <v>17</v>
      </c>
      <c r="I10" s="14" t="s">
        <v>18</v>
      </c>
    </row>
    <row r="11" spans="1:9" ht="12.75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</row>
    <row r="12" spans="1:9" ht="15" customHeight="1">
      <c r="A12" s="34" t="s">
        <v>2</v>
      </c>
      <c r="B12" s="12"/>
      <c r="C12" s="12"/>
      <c r="D12" s="12"/>
      <c r="E12" s="12"/>
      <c r="F12" s="12"/>
      <c r="G12" s="12"/>
      <c r="H12" s="12"/>
      <c r="I12" s="13"/>
    </row>
    <row r="13" spans="1:9" ht="15.75" customHeight="1">
      <c r="A13" s="22" t="s">
        <v>3</v>
      </c>
      <c r="B13" s="23"/>
      <c r="C13" s="23"/>
      <c r="D13" s="23"/>
      <c r="E13" s="23"/>
      <c r="F13" s="23"/>
      <c r="G13" s="23"/>
      <c r="H13" s="23"/>
      <c r="I13" s="24"/>
    </row>
    <row r="14" spans="1:9" ht="15.75" customHeight="1">
      <c r="A14" s="25" t="s">
        <v>8</v>
      </c>
      <c r="B14" s="26">
        <v>660999999.99</v>
      </c>
      <c r="C14" s="26">
        <v>660999999.99</v>
      </c>
      <c r="D14" s="20">
        <v>250000</v>
      </c>
      <c r="E14" s="20">
        <v>1000000</v>
      </c>
      <c r="F14" s="20">
        <v>0</v>
      </c>
      <c r="G14" s="20">
        <v>0</v>
      </c>
      <c r="H14" s="20">
        <v>660249999.99</v>
      </c>
      <c r="I14" s="21">
        <v>660249999.99</v>
      </c>
    </row>
    <row r="15" spans="1:9" ht="15.75" customHeight="1">
      <c r="A15" s="27" t="s">
        <v>9</v>
      </c>
      <c r="B15" s="26">
        <v>1047797951.61</v>
      </c>
      <c r="C15" s="26">
        <v>1047797951.61</v>
      </c>
      <c r="D15" s="20">
        <v>0</v>
      </c>
      <c r="E15" s="20">
        <v>87075486.19</v>
      </c>
      <c r="F15" s="20">
        <v>0</v>
      </c>
      <c r="G15" s="20">
        <v>6354425.93</v>
      </c>
      <c r="H15" s="20">
        <v>960722465.4200001</v>
      </c>
      <c r="I15" s="21">
        <v>960722465.4200001</v>
      </c>
    </row>
    <row r="16" spans="1:11" s="15" customFormat="1" ht="15.75" customHeight="1">
      <c r="A16" s="27" t="s">
        <v>21</v>
      </c>
      <c r="B16" s="26">
        <v>1000000000</v>
      </c>
      <c r="C16" s="26">
        <v>1000000000</v>
      </c>
      <c r="D16" s="20">
        <v>0</v>
      </c>
      <c r="E16" s="20">
        <v>1000000000</v>
      </c>
      <c r="F16" s="20">
        <v>0</v>
      </c>
      <c r="G16" s="20">
        <v>26250000</v>
      </c>
      <c r="H16" s="20">
        <v>0</v>
      </c>
      <c r="I16" s="21">
        <v>0</v>
      </c>
      <c r="J16" s="1"/>
      <c r="K16" s="1"/>
    </row>
    <row r="17" spans="1:11" s="15" customFormat="1" ht="15.75" customHeight="1">
      <c r="A17" s="27" t="s">
        <v>22</v>
      </c>
      <c r="B17" s="26">
        <v>1000000000</v>
      </c>
      <c r="C17" s="26">
        <v>1000000000</v>
      </c>
      <c r="D17" s="20">
        <v>0</v>
      </c>
      <c r="E17" s="20">
        <v>0</v>
      </c>
      <c r="F17" s="20">
        <v>0</v>
      </c>
      <c r="G17" s="20">
        <v>0</v>
      </c>
      <c r="H17" s="20">
        <v>1000000000</v>
      </c>
      <c r="I17" s="21">
        <v>1000000000</v>
      </c>
      <c r="J17" s="1"/>
      <c r="K17" s="1"/>
    </row>
    <row r="18" spans="1:11" s="15" customFormat="1" ht="22.5" customHeight="1">
      <c r="A18" s="25" t="s">
        <v>38</v>
      </c>
      <c r="B18" s="26">
        <v>500000000</v>
      </c>
      <c r="C18" s="26">
        <v>500000000</v>
      </c>
      <c r="D18" s="20">
        <v>50000000</v>
      </c>
      <c r="E18" s="20">
        <v>0</v>
      </c>
      <c r="F18" s="20">
        <v>0</v>
      </c>
      <c r="G18" s="20">
        <v>0</v>
      </c>
      <c r="H18" s="20">
        <v>550000000</v>
      </c>
      <c r="I18" s="21">
        <v>550000000</v>
      </c>
      <c r="J18" s="1"/>
      <c r="K18" s="1"/>
    </row>
    <row r="19" spans="1:11" s="15" customFormat="1" ht="22.5">
      <c r="A19" s="25" t="s">
        <v>29</v>
      </c>
      <c r="B19" s="26">
        <v>850000000</v>
      </c>
      <c r="C19" s="26">
        <v>850000000</v>
      </c>
      <c r="D19" s="20">
        <v>0</v>
      </c>
      <c r="E19" s="20">
        <v>0</v>
      </c>
      <c r="F19" s="20">
        <v>0</v>
      </c>
      <c r="G19" s="20">
        <v>0</v>
      </c>
      <c r="H19" s="20">
        <v>850000000</v>
      </c>
      <c r="I19" s="21">
        <v>850000000</v>
      </c>
      <c r="J19" s="1"/>
      <c r="K19" s="1"/>
    </row>
    <row r="20" spans="1:11" s="15" customFormat="1" ht="33.75" customHeight="1">
      <c r="A20" s="46" t="s">
        <v>40</v>
      </c>
      <c r="B20" s="44">
        <v>1540000000</v>
      </c>
      <c r="C20" s="44">
        <v>1540000000</v>
      </c>
      <c r="D20" s="45">
        <v>25000000</v>
      </c>
      <c r="E20" s="45">
        <v>0</v>
      </c>
      <c r="F20" s="45">
        <v>0</v>
      </c>
      <c r="G20" s="45">
        <v>0</v>
      </c>
      <c r="H20" s="45">
        <v>1565000000</v>
      </c>
      <c r="I20" s="21">
        <v>1565000000</v>
      </c>
      <c r="J20" s="1"/>
      <c r="K20" s="1"/>
    </row>
    <row r="21" spans="1:11" s="15" customFormat="1" ht="22.5">
      <c r="A21" s="46" t="s">
        <v>30</v>
      </c>
      <c r="B21" s="44">
        <v>1000000000</v>
      </c>
      <c r="C21" s="44">
        <v>1000000000</v>
      </c>
      <c r="D21" s="45">
        <v>0</v>
      </c>
      <c r="E21" s="45">
        <v>0</v>
      </c>
      <c r="F21" s="45">
        <v>0</v>
      </c>
      <c r="G21" s="45">
        <v>22500000</v>
      </c>
      <c r="H21" s="45">
        <v>1000000000</v>
      </c>
      <c r="I21" s="21">
        <v>1000000000</v>
      </c>
      <c r="J21" s="1"/>
      <c r="K21" s="1"/>
    </row>
    <row r="22" spans="1:11" s="15" customFormat="1" ht="22.5">
      <c r="A22" s="25" t="s">
        <v>49</v>
      </c>
      <c r="B22" s="26">
        <v>500000000</v>
      </c>
      <c r="C22" s="26">
        <v>500000000</v>
      </c>
      <c r="D22" s="20">
        <v>66750000</v>
      </c>
      <c r="E22" s="20">
        <v>0</v>
      </c>
      <c r="F22" s="20">
        <v>0</v>
      </c>
      <c r="G22" s="20">
        <v>0</v>
      </c>
      <c r="H22" s="20">
        <v>566750000</v>
      </c>
      <c r="I22" s="21">
        <v>566750000</v>
      </c>
      <c r="J22" s="1"/>
      <c r="K22" s="1"/>
    </row>
    <row r="23" spans="1:11" s="15" customFormat="1" ht="22.5">
      <c r="A23" s="46" t="s">
        <v>31</v>
      </c>
      <c r="B23" s="44">
        <v>1000000000</v>
      </c>
      <c r="C23" s="44">
        <v>1000000000</v>
      </c>
      <c r="D23" s="45">
        <v>0</v>
      </c>
      <c r="E23" s="45">
        <v>0</v>
      </c>
      <c r="F23" s="45">
        <v>0</v>
      </c>
      <c r="G23" s="45">
        <v>18750000</v>
      </c>
      <c r="H23" s="45">
        <v>1000000000</v>
      </c>
      <c r="I23" s="21">
        <v>1000000000</v>
      </c>
      <c r="J23" s="1"/>
      <c r="K23" s="1"/>
    </row>
    <row r="24" spans="1:11" s="15" customFormat="1" ht="15.75" customHeight="1">
      <c r="A24" s="46" t="s">
        <v>32</v>
      </c>
      <c r="B24" s="44">
        <v>1000000000</v>
      </c>
      <c r="C24" s="44">
        <v>1000000000</v>
      </c>
      <c r="D24" s="45">
        <v>0</v>
      </c>
      <c r="E24" s="45">
        <v>0</v>
      </c>
      <c r="F24" s="45">
        <v>0</v>
      </c>
      <c r="G24" s="45">
        <v>0</v>
      </c>
      <c r="H24" s="45">
        <v>1000000000</v>
      </c>
      <c r="I24" s="21">
        <v>1000000000</v>
      </c>
      <c r="J24" s="1"/>
      <c r="K24" s="1"/>
    </row>
    <row r="25" spans="1:11" s="15" customFormat="1" ht="15.75" customHeight="1">
      <c r="A25" s="46" t="s">
        <v>47</v>
      </c>
      <c r="B25" s="44">
        <v>0</v>
      </c>
      <c r="C25" s="44">
        <v>0</v>
      </c>
      <c r="D25" s="45">
        <v>1250000000</v>
      </c>
      <c r="E25" s="45">
        <v>0</v>
      </c>
      <c r="F25" s="45">
        <v>0</v>
      </c>
      <c r="G25" s="45">
        <v>0</v>
      </c>
      <c r="H25" s="45">
        <v>1250000000</v>
      </c>
      <c r="I25" s="21">
        <v>1250000000</v>
      </c>
      <c r="J25" s="1"/>
      <c r="K25" s="1"/>
    </row>
    <row r="26" spans="1:11" s="15" customFormat="1" ht="15.75" customHeight="1">
      <c r="A26" s="16" t="s">
        <v>4</v>
      </c>
      <c r="B26" s="17">
        <v>10098797951.6</v>
      </c>
      <c r="C26" s="17">
        <v>10098797951.6</v>
      </c>
      <c r="D26" s="17">
        <v>1392000000</v>
      </c>
      <c r="E26" s="17">
        <v>1088075486.19</v>
      </c>
      <c r="F26" s="17">
        <v>0</v>
      </c>
      <c r="G26" s="17">
        <v>73854425.93</v>
      </c>
      <c r="H26" s="17">
        <v>10402722465.41</v>
      </c>
      <c r="I26" s="17">
        <v>10402722465.41</v>
      </c>
      <c r="J26" s="1"/>
      <c r="K26" s="1"/>
    </row>
    <row r="27" spans="1:11" s="15" customFormat="1" ht="16.5" customHeight="1">
      <c r="A27" s="31" t="s">
        <v>6</v>
      </c>
      <c r="B27" s="28"/>
      <c r="C27" s="28"/>
      <c r="D27" s="29"/>
      <c r="E27" s="29"/>
      <c r="F27" s="29"/>
      <c r="G27" s="29"/>
      <c r="H27" s="29"/>
      <c r="I27" s="30"/>
      <c r="J27" s="1"/>
      <c r="K27" s="1"/>
    </row>
    <row r="28" spans="1:11" s="15" customFormat="1" ht="16.5" customHeight="1">
      <c r="A28" s="19" t="s">
        <v>28</v>
      </c>
      <c r="B28" s="20">
        <v>401490000</v>
      </c>
      <c r="C28" s="20">
        <v>327186048.4068128</v>
      </c>
      <c r="D28" s="20">
        <v>0</v>
      </c>
      <c r="E28" s="20">
        <v>0</v>
      </c>
      <c r="F28" s="20">
        <v>14769492.007121325</v>
      </c>
      <c r="G28" s="20">
        <v>0</v>
      </c>
      <c r="H28" s="20">
        <v>401490000</v>
      </c>
      <c r="I28" s="21">
        <v>341955540.4139341</v>
      </c>
      <c r="J28" s="1"/>
      <c r="K28" s="1"/>
    </row>
    <row r="29" spans="1:11" s="15" customFormat="1" ht="15.75" customHeight="1">
      <c r="A29" s="16" t="s">
        <v>5</v>
      </c>
      <c r="B29" s="18">
        <v>401490000</v>
      </c>
      <c r="C29" s="18">
        <v>327186048.4068128</v>
      </c>
      <c r="D29" s="18">
        <v>0</v>
      </c>
      <c r="E29" s="18">
        <v>0</v>
      </c>
      <c r="F29" s="18">
        <v>14769492.007121325</v>
      </c>
      <c r="G29" s="18">
        <v>0</v>
      </c>
      <c r="H29" s="18">
        <v>401490000</v>
      </c>
      <c r="I29" s="18">
        <v>341955540.4139341</v>
      </c>
      <c r="J29" s="1"/>
      <c r="K29" s="1"/>
    </row>
    <row r="30" spans="1:11" s="15" customFormat="1" ht="15.75" customHeight="1" thickBot="1">
      <c r="A30" s="43" t="str">
        <f>"Total in "&amp;LEFT(A7,LEN(A7)-5)&amp;":"</f>
        <v>Total in January - March:</v>
      </c>
      <c r="B30" s="41" t="s">
        <v>0</v>
      </c>
      <c r="C30" s="42">
        <v>10425984000.006813</v>
      </c>
      <c r="D30" s="42">
        <v>1392000000</v>
      </c>
      <c r="E30" s="42">
        <v>1088075486.19</v>
      </c>
      <c r="F30" s="42">
        <v>14769492.007121325</v>
      </c>
      <c r="G30" s="42">
        <v>73854425.93</v>
      </c>
      <c r="H30" s="41" t="s">
        <v>0</v>
      </c>
      <c r="I30" s="42">
        <v>10744678005.823935</v>
      </c>
      <c r="J30" s="1"/>
      <c r="K30" s="1"/>
    </row>
    <row r="31" spans="1:9" ht="31.5" customHeight="1" thickBot="1">
      <c r="A31" s="35" t="s">
        <v>7</v>
      </c>
      <c r="B31" s="36" t="s">
        <v>0</v>
      </c>
      <c r="C31" s="37">
        <v>10425984000.006813</v>
      </c>
      <c r="D31" s="37">
        <v>1392000000</v>
      </c>
      <c r="E31" s="37">
        <v>1088075486.19</v>
      </c>
      <c r="F31" s="37">
        <v>14769492.007121325</v>
      </c>
      <c r="G31" s="37">
        <v>73854425.93</v>
      </c>
      <c r="H31" s="36" t="s">
        <v>0</v>
      </c>
      <c r="I31" s="38">
        <v>10744678005.823935</v>
      </c>
    </row>
    <row r="32" spans="1:9" ht="12.75">
      <c r="A32" s="39"/>
      <c r="B32" s="8"/>
      <c r="C32" s="8"/>
      <c r="D32" s="8"/>
      <c r="E32" s="8"/>
      <c r="F32" s="8"/>
      <c r="G32" s="8"/>
      <c r="H32" s="8"/>
      <c r="I32" s="8"/>
    </row>
    <row r="33" spans="1:9" ht="12" customHeight="1">
      <c r="A33" s="11"/>
      <c r="B33" s="8"/>
      <c r="C33" s="8"/>
      <c r="D33" s="47"/>
      <c r="E33" s="8"/>
      <c r="F33" s="8"/>
      <c r="G33" s="8"/>
      <c r="H33" s="8"/>
      <c r="I33" s="8"/>
    </row>
    <row r="34" spans="1:9" ht="12" customHeight="1">
      <c r="A34" s="11"/>
      <c r="B34" s="8"/>
      <c r="C34" s="8"/>
      <c r="D34" s="8"/>
      <c r="E34" s="8"/>
      <c r="F34" s="8"/>
      <c r="G34" s="8"/>
      <c r="H34" s="8"/>
      <c r="I34" s="8"/>
    </row>
    <row r="35" spans="1:9" ht="12" customHeight="1">
      <c r="A35" s="11"/>
      <c r="B35" s="8"/>
      <c r="C35" s="8"/>
      <c r="D35" s="8"/>
      <c r="E35" s="8"/>
      <c r="F35" s="8"/>
      <c r="G35" s="8"/>
      <c r="H35" s="8"/>
      <c r="I35" s="8"/>
    </row>
    <row r="36" spans="1:9" ht="17.25" customHeight="1">
      <c r="A36" s="32"/>
      <c r="B36" s="9"/>
      <c r="C36" s="9"/>
      <c r="D36" s="10"/>
      <c r="E36" s="9"/>
      <c r="F36" s="9"/>
      <c r="G36" s="9"/>
      <c r="H36" s="9"/>
      <c r="I36" s="9"/>
    </row>
    <row r="37" ht="17.25" customHeight="1">
      <c r="A37" s="33"/>
    </row>
  </sheetData>
  <sheetProtection/>
  <mergeCells count="11">
    <mergeCell ref="A7:I7"/>
    <mergeCell ref="A9:A10"/>
    <mergeCell ref="B9:C9"/>
    <mergeCell ref="D9:G9"/>
    <mergeCell ref="H9:I9"/>
    <mergeCell ref="A1:I1"/>
    <mergeCell ref="A2:I2"/>
    <mergeCell ref="A3:I3"/>
    <mergeCell ref="A4:I4"/>
    <mergeCell ref="A5:I5"/>
    <mergeCell ref="A6:I6"/>
  </mergeCells>
  <printOptions horizontalCentered="1"/>
  <pageMargins left="0.984251968503937" right="0.35433070866141736" top="0.984251968503937" bottom="0.3937007874015748" header="0.15748031496062992" footer="0.15748031496062992"/>
  <pageSetup firstPageNumber="1" useFirstPageNumber="1" horizontalDpi="600" verticalDpi="600" orientation="landscape" paperSize="9" scale="75" r:id="rId2"/>
  <headerFooter alignWithMargins="0">
    <oddFooter>&amp;C&amp;P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5">
      <selection activeCell="A18" sqref="A18"/>
    </sheetView>
  </sheetViews>
  <sheetFormatPr defaultColWidth="9.140625" defaultRowHeight="17.25" customHeight="1"/>
  <cols>
    <col min="1" max="1" width="49.421875" style="1" customWidth="1"/>
    <col min="2" max="9" width="13.7109375" style="1" customWidth="1"/>
    <col min="10" max="16384" width="9.140625" style="1" customWidth="1"/>
  </cols>
  <sheetData>
    <row r="1" spans="1:9" ht="47.25" customHeight="1">
      <c r="A1" s="59" t="s">
        <v>23</v>
      </c>
      <c r="B1" s="60"/>
      <c r="C1" s="60"/>
      <c r="D1" s="60"/>
      <c r="E1" s="60"/>
      <c r="F1" s="60"/>
      <c r="G1" s="60"/>
      <c r="H1" s="60"/>
      <c r="I1" s="60"/>
    </row>
    <row r="2" spans="1:9" ht="12.75" customHeight="1">
      <c r="A2" s="61" t="s">
        <v>24</v>
      </c>
      <c r="B2" s="61"/>
      <c r="C2" s="61"/>
      <c r="D2" s="61"/>
      <c r="E2" s="61"/>
      <c r="F2" s="61"/>
      <c r="G2" s="61"/>
      <c r="H2" s="61"/>
      <c r="I2" s="61"/>
    </row>
    <row r="3" spans="1:9" ht="18" customHeight="1">
      <c r="A3" s="62" t="s">
        <v>25</v>
      </c>
      <c r="B3" s="62"/>
      <c r="C3" s="62"/>
      <c r="D3" s="62"/>
      <c r="E3" s="62"/>
      <c r="F3" s="62"/>
      <c r="G3" s="62"/>
      <c r="H3" s="62"/>
      <c r="I3" s="62"/>
    </row>
    <row r="4" spans="1:9" ht="18.75" customHeight="1">
      <c r="A4" s="63" t="s">
        <v>26</v>
      </c>
      <c r="B4" s="63"/>
      <c r="C4" s="63"/>
      <c r="D4" s="63"/>
      <c r="E4" s="63"/>
      <c r="F4" s="63"/>
      <c r="G4" s="63"/>
      <c r="H4" s="63"/>
      <c r="I4" s="63"/>
    </row>
    <row r="5" spans="1:9" ht="21" customHeight="1">
      <c r="A5" s="64" t="s">
        <v>27</v>
      </c>
      <c r="B5" s="64"/>
      <c r="C5" s="64"/>
      <c r="D5" s="64"/>
      <c r="E5" s="64"/>
      <c r="F5" s="64"/>
      <c r="G5" s="64"/>
      <c r="H5" s="64"/>
      <c r="I5" s="64"/>
    </row>
    <row r="6" spans="1:9" s="2" customFormat="1" ht="17.25" customHeight="1">
      <c r="A6" s="65" t="s">
        <v>20</v>
      </c>
      <c r="B6" s="65"/>
      <c r="C6" s="65"/>
      <c r="D6" s="65"/>
      <c r="E6" s="65"/>
      <c r="F6" s="65"/>
      <c r="G6" s="65"/>
      <c r="H6" s="65"/>
      <c r="I6" s="65"/>
    </row>
    <row r="7" spans="1:9" s="3" customFormat="1" ht="17.25" customHeight="1">
      <c r="A7" s="66" t="s">
        <v>41</v>
      </c>
      <c r="B7" s="67"/>
      <c r="C7" s="67"/>
      <c r="D7" s="67"/>
      <c r="E7" s="67"/>
      <c r="F7" s="67"/>
      <c r="G7" s="67"/>
      <c r="H7" s="67"/>
      <c r="I7" s="67"/>
    </row>
    <row r="8" spans="1:9" ht="17.25" customHeight="1">
      <c r="A8" s="4"/>
      <c r="B8" s="4"/>
      <c r="C8" s="4"/>
      <c r="D8" s="4"/>
      <c r="E8" s="4"/>
      <c r="F8" s="4"/>
      <c r="G8" s="5"/>
      <c r="H8" s="4"/>
      <c r="I8" s="40" t="s">
        <v>1</v>
      </c>
    </row>
    <row r="9" spans="1:9" ht="40.5" customHeight="1">
      <c r="A9" s="68" t="s">
        <v>19</v>
      </c>
      <c r="B9" s="70" t="s">
        <v>13</v>
      </c>
      <c r="C9" s="71"/>
      <c r="D9" s="70" t="s">
        <v>10</v>
      </c>
      <c r="E9" s="72"/>
      <c r="F9" s="72"/>
      <c r="G9" s="71"/>
      <c r="H9" s="70" t="s">
        <v>14</v>
      </c>
      <c r="I9" s="71"/>
    </row>
    <row r="10" spans="1:9" ht="38.25">
      <c r="A10" s="69"/>
      <c r="B10" s="14" t="s">
        <v>17</v>
      </c>
      <c r="C10" s="6" t="s">
        <v>3</v>
      </c>
      <c r="D10" s="14" t="s">
        <v>15</v>
      </c>
      <c r="E10" s="14" t="s">
        <v>16</v>
      </c>
      <c r="F10" s="14" t="s">
        <v>11</v>
      </c>
      <c r="G10" s="14" t="s">
        <v>12</v>
      </c>
      <c r="H10" s="14" t="s">
        <v>17</v>
      </c>
      <c r="I10" s="14" t="s">
        <v>18</v>
      </c>
    </row>
    <row r="11" spans="1:9" ht="12.75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</row>
    <row r="12" spans="1:9" ht="15" customHeight="1">
      <c r="A12" s="34" t="s">
        <v>2</v>
      </c>
      <c r="B12" s="12"/>
      <c r="C12" s="12"/>
      <c r="D12" s="12"/>
      <c r="E12" s="12"/>
      <c r="F12" s="12"/>
      <c r="G12" s="12"/>
      <c r="H12" s="12"/>
      <c r="I12" s="13"/>
    </row>
    <row r="13" spans="1:9" ht="15.75" customHeight="1">
      <c r="A13" s="22" t="s">
        <v>3</v>
      </c>
      <c r="B13" s="23"/>
      <c r="C13" s="23"/>
      <c r="D13" s="23"/>
      <c r="E13" s="23"/>
      <c r="F13" s="23"/>
      <c r="G13" s="23"/>
      <c r="H13" s="23"/>
      <c r="I13" s="24"/>
    </row>
    <row r="14" spans="1:9" ht="15.75" customHeight="1">
      <c r="A14" s="25" t="s">
        <v>8</v>
      </c>
      <c r="B14" s="26">
        <v>660999999.99</v>
      </c>
      <c r="C14" s="26">
        <v>660999999.99</v>
      </c>
      <c r="D14" s="20">
        <v>250000</v>
      </c>
      <c r="E14" s="20">
        <v>1750000</v>
      </c>
      <c r="F14" s="20">
        <v>0</v>
      </c>
      <c r="G14" s="20">
        <v>0</v>
      </c>
      <c r="H14" s="20">
        <v>659499999.99</v>
      </c>
      <c r="I14" s="21">
        <v>659499999.99</v>
      </c>
    </row>
    <row r="15" spans="1:9" ht="15.75" customHeight="1">
      <c r="A15" s="27" t="s">
        <v>9</v>
      </c>
      <c r="B15" s="26">
        <v>1047797951.61</v>
      </c>
      <c r="C15" s="26">
        <v>1047797951.61</v>
      </c>
      <c r="D15" s="20">
        <v>0</v>
      </c>
      <c r="E15" s="20">
        <v>87075486.19</v>
      </c>
      <c r="F15" s="20">
        <v>0</v>
      </c>
      <c r="G15" s="20">
        <v>6354425.93</v>
      </c>
      <c r="H15" s="20">
        <v>960722465.4200001</v>
      </c>
      <c r="I15" s="21">
        <v>960722465.4200001</v>
      </c>
    </row>
    <row r="16" spans="1:11" s="15" customFormat="1" ht="15.75" customHeight="1">
      <c r="A16" s="27" t="s">
        <v>21</v>
      </c>
      <c r="B16" s="26">
        <v>1000000000</v>
      </c>
      <c r="C16" s="26">
        <v>1000000000</v>
      </c>
      <c r="D16" s="20">
        <v>0</v>
      </c>
      <c r="E16" s="20">
        <v>1000000000</v>
      </c>
      <c r="F16" s="20">
        <v>0</v>
      </c>
      <c r="G16" s="20">
        <v>26250000</v>
      </c>
      <c r="H16" s="20">
        <v>0</v>
      </c>
      <c r="I16" s="21">
        <v>0</v>
      </c>
      <c r="J16" s="1"/>
      <c r="K16" s="1"/>
    </row>
    <row r="17" spans="1:11" s="15" customFormat="1" ht="15.75" customHeight="1">
      <c r="A17" s="27" t="s">
        <v>22</v>
      </c>
      <c r="B17" s="26">
        <v>1000000000</v>
      </c>
      <c r="C17" s="26">
        <v>1000000000</v>
      </c>
      <c r="D17" s="20">
        <v>0</v>
      </c>
      <c r="E17" s="20">
        <v>0</v>
      </c>
      <c r="F17" s="20">
        <v>0</v>
      </c>
      <c r="G17" s="20">
        <v>28750000</v>
      </c>
      <c r="H17" s="20">
        <v>1000000000</v>
      </c>
      <c r="I17" s="21">
        <v>1000000000</v>
      </c>
      <c r="J17" s="1"/>
      <c r="K17" s="1"/>
    </row>
    <row r="18" spans="1:11" s="15" customFormat="1" ht="22.5" customHeight="1">
      <c r="A18" s="25" t="s">
        <v>45</v>
      </c>
      <c r="B18" s="26">
        <v>500000000</v>
      </c>
      <c r="C18" s="26">
        <v>500000000</v>
      </c>
      <c r="D18" s="20">
        <v>75000000</v>
      </c>
      <c r="E18" s="20">
        <v>0</v>
      </c>
      <c r="F18" s="20">
        <v>0</v>
      </c>
      <c r="G18" s="20">
        <v>0</v>
      </c>
      <c r="H18" s="20">
        <v>575000000</v>
      </c>
      <c r="I18" s="21">
        <v>575000000</v>
      </c>
      <c r="J18" s="1"/>
      <c r="K18" s="1"/>
    </row>
    <row r="19" spans="1:11" s="15" customFormat="1" ht="22.5">
      <c r="A19" s="25" t="s">
        <v>29</v>
      </c>
      <c r="B19" s="26">
        <v>850000000</v>
      </c>
      <c r="C19" s="26">
        <v>850000000</v>
      </c>
      <c r="D19" s="20">
        <v>0</v>
      </c>
      <c r="E19" s="20">
        <v>0</v>
      </c>
      <c r="F19" s="20">
        <v>0</v>
      </c>
      <c r="G19" s="20">
        <v>0</v>
      </c>
      <c r="H19" s="20">
        <v>850000000</v>
      </c>
      <c r="I19" s="21">
        <v>850000000</v>
      </c>
      <c r="J19" s="1"/>
      <c r="K19" s="1"/>
    </row>
    <row r="20" spans="1:11" s="15" customFormat="1" ht="33.75" customHeight="1">
      <c r="A20" s="46" t="s">
        <v>40</v>
      </c>
      <c r="B20" s="44">
        <v>1540000000</v>
      </c>
      <c r="C20" s="44">
        <v>1540000000</v>
      </c>
      <c r="D20" s="45">
        <v>25000000</v>
      </c>
      <c r="E20" s="45">
        <v>0</v>
      </c>
      <c r="F20" s="45">
        <v>0</v>
      </c>
      <c r="G20" s="45">
        <v>0</v>
      </c>
      <c r="H20" s="45">
        <v>1565000000</v>
      </c>
      <c r="I20" s="21">
        <v>1565000000</v>
      </c>
      <c r="J20" s="1"/>
      <c r="K20" s="1"/>
    </row>
    <row r="21" spans="1:11" s="15" customFormat="1" ht="22.5">
      <c r="A21" s="46" t="s">
        <v>30</v>
      </c>
      <c r="B21" s="44">
        <v>1000000000</v>
      </c>
      <c r="C21" s="44">
        <v>1000000000</v>
      </c>
      <c r="D21" s="45">
        <v>0</v>
      </c>
      <c r="E21" s="45">
        <v>0</v>
      </c>
      <c r="F21" s="45">
        <v>0</v>
      </c>
      <c r="G21" s="45">
        <v>22500000</v>
      </c>
      <c r="H21" s="45">
        <v>1000000000</v>
      </c>
      <c r="I21" s="21">
        <v>1000000000</v>
      </c>
      <c r="J21" s="1"/>
      <c r="K21" s="1"/>
    </row>
    <row r="22" spans="1:11" s="15" customFormat="1" ht="33.75">
      <c r="A22" s="25" t="s">
        <v>46</v>
      </c>
      <c r="B22" s="26">
        <v>500000000</v>
      </c>
      <c r="C22" s="26">
        <v>500000000</v>
      </c>
      <c r="D22" s="20">
        <v>66750000</v>
      </c>
      <c r="E22" s="20">
        <v>0</v>
      </c>
      <c r="F22" s="20">
        <v>0</v>
      </c>
      <c r="G22" s="20">
        <v>0</v>
      </c>
      <c r="H22" s="20">
        <v>566750000</v>
      </c>
      <c r="I22" s="21">
        <v>566750000</v>
      </c>
      <c r="J22" s="1"/>
      <c r="K22" s="1"/>
    </row>
    <row r="23" spans="1:11" s="15" customFormat="1" ht="22.5">
      <c r="A23" s="46" t="s">
        <v>31</v>
      </c>
      <c r="B23" s="44">
        <v>1000000000</v>
      </c>
      <c r="C23" s="44">
        <v>1000000000</v>
      </c>
      <c r="D23" s="45">
        <v>0</v>
      </c>
      <c r="E23" s="45">
        <v>0</v>
      </c>
      <c r="F23" s="45">
        <v>0</v>
      </c>
      <c r="G23" s="45">
        <v>18750000</v>
      </c>
      <c r="H23" s="45">
        <v>1000000000</v>
      </c>
      <c r="I23" s="21">
        <v>1000000000</v>
      </c>
      <c r="J23" s="1"/>
      <c r="K23" s="1"/>
    </row>
    <row r="24" spans="1:11" s="15" customFormat="1" ht="15.75" customHeight="1">
      <c r="A24" s="46" t="s">
        <v>32</v>
      </c>
      <c r="B24" s="44">
        <v>1000000000</v>
      </c>
      <c r="C24" s="44">
        <v>1000000000</v>
      </c>
      <c r="D24" s="45">
        <v>0</v>
      </c>
      <c r="E24" s="45">
        <v>0</v>
      </c>
      <c r="F24" s="45">
        <v>0</v>
      </c>
      <c r="G24" s="45">
        <v>1250000</v>
      </c>
      <c r="H24" s="45">
        <v>1000000000</v>
      </c>
      <c r="I24" s="21">
        <v>1000000000</v>
      </c>
      <c r="J24" s="1"/>
      <c r="K24" s="1"/>
    </row>
    <row r="25" spans="1:11" s="15" customFormat="1" ht="15.75" customHeight="1">
      <c r="A25" s="46" t="s">
        <v>47</v>
      </c>
      <c r="B25" s="44">
        <v>0</v>
      </c>
      <c r="C25" s="44">
        <v>0</v>
      </c>
      <c r="D25" s="45">
        <v>1250000000</v>
      </c>
      <c r="E25" s="45">
        <v>0</v>
      </c>
      <c r="F25" s="45">
        <v>0</v>
      </c>
      <c r="G25" s="45">
        <v>0</v>
      </c>
      <c r="H25" s="45">
        <v>1250000000</v>
      </c>
      <c r="I25" s="21">
        <v>1250000000</v>
      </c>
      <c r="J25" s="1"/>
      <c r="K25" s="1"/>
    </row>
    <row r="26" spans="1:11" s="15" customFormat="1" ht="15.75" customHeight="1">
      <c r="A26" s="16" t="s">
        <v>4</v>
      </c>
      <c r="B26" s="17">
        <v>10098797951.6</v>
      </c>
      <c r="C26" s="17">
        <v>10098797951.6</v>
      </c>
      <c r="D26" s="17">
        <v>1417000000</v>
      </c>
      <c r="E26" s="17">
        <v>1088825486.19</v>
      </c>
      <c r="F26" s="17">
        <v>0</v>
      </c>
      <c r="G26" s="17">
        <v>103854425.93</v>
      </c>
      <c r="H26" s="17">
        <v>10426972465.41</v>
      </c>
      <c r="I26" s="17">
        <v>10426972465.41</v>
      </c>
      <c r="J26" s="1"/>
      <c r="K26" s="1"/>
    </row>
    <row r="27" spans="1:11" s="15" customFormat="1" ht="16.5" customHeight="1">
      <c r="A27" s="31" t="s">
        <v>6</v>
      </c>
      <c r="B27" s="28"/>
      <c r="C27" s="28"/>
      <c r="D27" s="29"/>
      <c r="E27" s="29"/>
      <c r="F27" s="29"/>
      <c r="G27" s="29"/>
      <c r="H27" s="29"/>
      <c r="I27" s="30"/>
      <c r="J27" s="1"/>
      <c r="K27" s="1"/>
    </row>
    <row r="28" spans="1:11" s="15" customFormat="1" ht="16.5" customHeight="1">
      <c r="A28" s="19" t="s">
        <v>28</v>
      </c>
      <c r="B28" s="20">
        <v>401490000</v>
      </c>
      <c r="C28" s="20">
        <v>327186048.4068128</v>
      </c>
      <c r="D28" s="20">
        <v>0</v>
      </c>
      <c r="E28" s="20">
        <v>0</v>
      </c>
      <c r="F28" s="20">
        <v>3830523.4457719326</v>
      </c>
      <c r="G28" s="20">
        <v>0</v>
      </c>
      <c r="H28" s="20">
        <v>401490000</v>
      </c>
      <c r="I28" s="21">
        <v>331016571.8525847</v>
      </c>
      <c r="J28" s="1"/>
      <c r="K28" s="1"/>
    </row>
    <row r="29" spans="1:11" s="15" customFormat="1" ht="15.75" customHeight="1">
      <c r="A29" s="16" t="s">
        <v>5</v>
      </c>
      <c r="B29" s="18">
        <v>401490000</v>
      </c>
      <c r="C29" s="18">
        <v>327186048.4068128</v>
      </c>
      <c r="D29" s="18">
        <v>0</v>
      </c>
      <c r="E29" s="18">
        <v>0</v>
      </c>
      <c r="F29" s="18">
        <v>3830523.4457719326</v>
      </c>
      <c r="G29" s="18">
        <v>0</v>
      </c>
      <c r="H29" s="18">
        <v>401490000</v>
      </c>
      <c r="I29" s="18">
        <v>331016571.8525847</v>
      </c>
      <c r="J29" s="1"/>
      <c r="K29" s="1"/>
    </row>
    <row r="30" spans="1:11" s="15" customFormat="1" ht="15.75" customHeight="1" thickBot="1">
      <c r="A30" s="43" t="str">
        <f>"Total in "&amp;LEFT(A7,LEN(A7)-5)&amp;":"</f>
        <v>Total in January - April:</v>
      </c>
      <c r="B30" s="41" t="s">
        <v>0</v>
      </c>
      <c r="C30" s="42">
        <v>10425984000.006813</v>
      </c>
      <c r="D30" s="42">
        <v>1417000000</v>
      </c>
      <c r="E30" s="42">
        <v>1088825486.19</v>
      </c>
      <c r="F30" s="42">
        <v>3830523.4457719326</v>
      </c>
      <c r="G30" s="42">
        <v>103854425.93</v>
      </c>
      <c r="H30" s="41" t="s">
        <v>0</v>
      </c>
      <c r="I30" s="42">
        <v>10757989037.262585</v>
      </c>
      <c r="J30" s="1"/>
      <c r="K30" s="1"/>
    </row>
    <row r="31" spans="1:9" ht="31.5" customHeight="1" thickBot="1">
      <c r="A31" s="35" t="s">
        <v>7</v>
      </c>
      <c r="B31" s="36" t="s">
        <v>0</v>
      </c>
      <c r="C31" s="37">
        <v>10425984000.006813</v>
      </c>
      <c r="D31" s="37">
        <v>1417000000</v>
      </c>
      <c r="E31" s="37">
        <v>1088825486.19</v>
      </c>
      <c r="F31" s="37">
        <v>3830523.4457719326</v>
      </c>
      <c r="G31" s="37">
        <v>103854425.93</v>
      </c>
      <c r="H31" s="36" t="s">
        <v>0</v>
      </c>
      <c r="I31" s="38">
        <v>10757989037.262585</v>
      </c>
    </row>
    <row r="32" spans="1:9" ht="12.75">
      <c r="A32" s="39"/>
      <c r="B32" s="8"/>
      <c r="C32" s="8"/>
      <c r="D32" s="8"/>
      <c r="E32" s="8"/>
      <c r="F32" s="8"/>
      <c r="G32" s="8"/>
      <c r="H32" s="8"/>
      <c r="I32" s="8"/>
    </row>
    <row r="33" spans="1:9" ht="12" customHeight="1">
      <c r="A33" s="11"/>
      <c r="B33" s="8"/>
      <c r="C33" s="8"/>
      <c r="D33" s="47"/>
      <c r="E33" s="8"/>
      <c r="F33" s="8"/>
      <c r="G33" s="8"/>
      <c r="H33" s="8"/>
      <c r="I33" s="8"/>
    </row>
    <row r="34" spans="1:9" ht="12" customHeight="1">
      <c r="A34" s="11"/>
      <c r="B34" s="8"/>
      <c r="C34" s="8"/>
      <c r="D34" s="8"/>
      <c r="E34" s="8"/>
      <c r="F34" s="8"/>
      <c r="G34" s="8"/>
      <c r="H34" s="8"/>
      <c r="I34" s="8"/>
    </row>
    <row r="35" spans="1:9" ht="12" customHeight="1">
      <c r="A35" s="11"/>
      <c r="B35" s="8"/>
      <c r="C35" s="8"/>
      <c r="D35" s="8"/>
      <c r="E35" s="8"/>
      <c r="F35" s="8"/>
      <c r="G35" s="8"/>
      <c r="H35" s="8"/>
      <c r="I35" s="8"/>
    </row>
    <row r="36" spans="1:9" ht="17.25" customHeight="1">
      <c r="A36" s="32"/>
      <c r="B36" s="9"/>
      <c r="C36" s="9"/>
      <c r="D36" s="10"/>
      <c r="E36" s="9"/>
      <c r="F36" s="9"/>
      <c r="G36" s="9"/>
      <c r="H36" s="9"/>
      <c r="I36" s="9"/>
    </row>
    <row r="37" ht="17.25" customHeight="1">
      <c r="A37" s="33"/>
    </row>
  </sheetData>
  <sheetProtection/>
  <mergeCells count="11">
    <mergeCell ref="A1:I1"/>
    <mergeCell ref="A2:I2"/>
    <mergeCell ref="A3:I3"/>
    <mergeCell ref="A4:I4"/>
    <mergeCell ref="A5:I5"/>
    <mergeCell ref="A6:I6"/>
    <mergeCell ref="A7:I7"/>
    <mergeCell ref="A9:A10"/>
    <mergeCell ref="B9:C9"/>
    <mergeCell ref="D9:G9"/>
    <mergeCell ref="H9:I9"/>
  </mergeCells>
  <printOptions horizontalCentered="1"/>
  <pageMargins left="0.984251968503937" right="0.35433070866141736" top="0.984251968503937" bottom="0.3937007874015748" header="0.15748031496062992" footer="0.15748031496062992"/>
  <pageSetup firstPageNumber="1" useFirstPageNumber="1" horizontalDpi="600" verticalDpi="600" orientation="landscape" paperSize="9" scale="75" r:id="rId2"/>
  <headerFooter alignWithMargins="0">
    <oddFooter>&amp;C&amp;P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8">
      <selection activeCell="A14" sqref="A14:A25"/>
    </sheetView>
  </sheetViews>
  <sheetFormatPr defaultColWidth="9.140625" defaultRowHeight="17.25" customHeight="1"/>
  <cols>
    <col min="1" max="1" width="49.421875" style="1" customWidth="1"/>
    <col min="2" max="9" width="13.7109375" style="1" customWidth="1"/>
    <col min="10" max="16384" width="9.140625" style="1" customWidth="1"/>
  </cols>
  <sheetData>
    <row r="1" spans="1:9" ht="47.25" customHeight="1">
      <c r="A1" s="59" t="s">
        <v>23</v>
      </c>
      <c r="B1" s="60"/>
      <c r="C1" s="60"/>
      <c r="D1" s="60"/>
      <c r="E1" s="60"/>
      <c r="F1" s="60"/>
      <c r="G1" s="60"/>
      <c r="H1" s="60"/>
      <c r="I1" s="60"/>
    </row>
    <row r="2" spans="1:9" ht="12.75" customHeight="1">
      <c r="A2" s="61" t="s">
        <v>24</v>
      </c>
      <c r="B2" s="61"/>
      <c r="C2" s="61"/>
      <c r="D2" s="61"/>
      <c r="E2" s="61"/>
      <c r="F2" s="61"/>
      <c r="G2" s="61"/>
      <c r="H2" s="61"/>
      <c r="I2" s="61"/>
    </row>
    <row r="3" spans="1:9" ht="18" customHeight="1">
      <c r="A3" s="62" t="s">
        <v>25</v>
      </c>
      <c r="B3" s="62"/>
      <c r="C3" s="62"/>
      <c r="D3" s="62"/>
      <c r="E3" s="62"/>
      <c r="F3" s="62"/>
      <c r="G3" s="62"/>
      <c r="H3" s="62"/>
      <c r="I3" s="62"/>
    </row>
    <row r="4" spans="1:9" ht="18.75" customHeight="1">
      <c r="A4" s="63" t="s">
        <v>26</v>
      </c>
      <c r="B4" s="63"/>
      <c r="C4" s="63"/>
      <c r="D4" s="63"/>
      <c r="E4" s="63"/>
      <c r="F4" s="63"/>
      <c r="G4" s="63"/>
      <c r="H4" s="63"/>
      <c r="I4" s="63"/>
    </row>
    <row r="5" spans="1:9" ht="21" customHeight="1">
      <c r="A5" s="64" t="s">
        <v>27</v>
      </c>
      <c r="B5" s="64"/>
      <c r="C5" s="64"/>
      <c r="D5" s="64"/>
      <c r="E5" s="64"/>
      <c r="F5" s="64"/>
      <c r="G5" s="64"/>
      <c r="H5" s="64"/>
      <c r="I5" s="64"/>
    </row>
    <row r="6" spans="1:9" s="2" customFormat="1" ht="17.25" customHeight="1">
      <c r="A6" s="65" t="s">
        <v>20</v>
      </c>
      <c r="B6" s="65"/>
      <c r="C6" s="65"/>
      <c r="D6" s="65"/>
      <c r="E6" s="65"/>
      <c r="F6" s="65"/>
      <c r="G6" s="65"/>
      <c r="H6" s="65"/>
      <c r="I6" s="65"/>
    </row>
    <row r="7" spans="1:9" s="3" customFormat="1" ht="17.25" customHeight="1">
      <c r="A7" s="66" t="s">
        <v>42</v>
      </c>
      <c r="B7" s="67"/>
      <c r="C7" s="67"/>
      <c r="D7" s="67"/>
      <c r="E7" s="67"/>
      <c r="F7" s="67"/>
      <c r="G7" s="67"/>
      <c r="H7" s="67"/>
      <c r="I7" s="67"/>
    </row>
    <row r="8" spans="1:9" ht="17.25" customHeight="1">
      <c r="A8" s="4"/>
      <c r="B8" s="4"/>
      <c r="C8" s="4"/>
      <c r="D8" s="4"/>
      <c r="E8" s="4"/>
      <c r="F8" s="4"/>
      <c r="G8" s="5"/>
      <c r="H8" s="4"/>
      <c r="I8" s="40" t="s">
        <v>1</v>
      </c>
    </row>
    <row r="9" spans="1:9" ht="40.5" customHeight="1">
      <c r="A9" s="68" t="s">
        <v>19</v>
      </c>
      <c r="B9" s="70" t="s">
        <v>13</v>
      </c>
      <c r="C9" s="71"/>
      <c r="D9" s="70" t="s">
        <v>10</v>
      </c>
      <c r="E9" s="72"/>
      <c r="F9" s="72"/>
      <c r="G9" s="71"/>
      <c r="H9" s="70" t="s">
        <v>14</v>
      </c>
      <c r="I9" s="71"/>
    </row>
    <row r="10" spans="1:9" ht="38.25">
      <c r="A10" s="69"/>
      <c r="B10" s="14" t="s">
        <v>17</v>
      </c>
      <c r="C10" s="6" t="s">
        <v>3</v>
      </c>
      <c r="D10" s="14" t="s">
        <v>15</v>
      </c>
      <c r="E10" s="14" t="s">
        <v>16</v>
      </c>
      <c r="F10" s="14" t="s">
        <v>11</v>
      </c>
      <c r="G10" s="14" t="s">
        <v>12</v>
      </c>
      <c r="H10" s="14" t="s">
        <v>17</v>
      </c>
      <c r="I10" s="14" t="s">
        <v>18</v>
      </c>
    </row>
    <row r="11" spans="1:9" ht="12.75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</row>
    <row r="12" spans="1:9" ht="15" customHeight="1">
      <c r="A12" s="34" t="s">
        <v>2</v>
      </c>
      <c r="B12" s="12"/>
      <c r="C12" s="12"/>
      <c r="D12" s="12"/>
      <c r="E12" s="12"/>
      <c r="F12" s="12"/>
      <c r="G12" s="12"/>
      <c r="H12" s="12"/>
      <c r="I12" s="13"/>
    </row>
    <row r="13" spans="1:9" ht="15.75" customHeight="1">
      <c r="A13" s="22" t="s">
        <v>3</v>
      </c>
      <c r="B13" s="23"/>
      <c r="C13" s="23"/>
      <c r="D13" s="23"/>
      <c r="E13" s="23"/>
      <c r="F13" s="23"/>
      <c r="G13" s="23"/>
      <c r="H13" s="23"/>
      <c r="I13" s="24"/>
    </row>
    <row r="14" spans="1:9" ht="15.75" customHeight="1">
      <c r="A14" s="25" t="s">
        <v>8</v>
      </c>
      <c r="B14" s="26">
        <v>660999999.99</v>
      </c>
      <c r="C14" s="26">
        <v>660999999.99</v>
      </c>
      <c r="D14" s="20">
        <v>500000</v>
      </c>
      <c r="E14" s="20">
        <v>2250000</v>
      </c>
      <c r="F14" s="20">
        <v>0</v>
      </c>
      <c r="G14" s="20">
        <v>0</v>
      </c>
      <c r="H14" s="20">
        <v>659249999.99</v>
      </c>
      <c r="I14" s="21">
        <v>659249999.99</v>
      </c>
    </row>
    <row r="15" spans="1:9" ht="15.75" customHeight="1">
      <c r="A15" s="27" t="s">
        <v>9</v>
      </c>
      <c r="B15" s="26">
        <v>1047797951.61</v>
      </c>
      <c r="C15" s="26">
        <v>1047797951.61</v>
      </c>
      <c r="D15" s="20">
        <v>0</v>
      </c>
      <c r="E15" s="20">
        <v>87075486.19</v>
      </c>
      <c r="F15" s="20">
        <v>0</v>
      </c>
      <c r="G15" s="20">
        <v>7029425.93</v>
      </c>
      <c r="H15" s="20">
        <v>960722465.4200001</v>
      </c>
      <c r="I15" s="21">
        <v>960722465.4200001</v>
      </c>
    </row>
    <row r="16" spans="1:11" s="15" customFormat="1" ht="15.75" customHeight="1">
      <c r="A16" s="27" t="s">
        <v>21</v>
      </c>
      <c r="B16" s="26">
        <v>1000000000</v>
      </c>
      <c r="C16" s="26">
        <v>1000000000</v>
      </c>
      <c r="D16" s="20">
        <v>0</v>
      </c>
      <c r="E16" s="20">
        <v>1000000000</v>
      </c>
      <c r="F16" s="20">
        <v>0</v>
      </c>
      <c r="G16" s="20">
        <v>26250000</v>
      </c>
      <c r="H16" s="20">
        <v>0</v>
      </c>
      <c r="I16" s="21">
        <v>0</v>
      </c>
      <c r="J16" s="1"/>
      <c r="K16" s="1"/>
    </row>
    <row r="17" spans="1:11" s="15" customFormat="1" ht="15.75" customHeight="1">
      <c r="A17" s="27" t="s">
        <v>22</v>
      </c>
      <c r="B17" s="26">
        <v>1000000000</v>
      </c>
      <c r="C17" s="26">
        <v>1000000000</v>
      </c>
      <c r="D17" s="20">
        <v>0</v>
      </c>
      <c r="E17" s="20">
        <v>0</v>
      </c>
      <c r="F17" s="20">
        <v>0</v>
      </c>
      <c r="G17" s="20">
        <v>28750000</v>
      </c>
      <c r="H17" s="20">
        <v>1000000000</v>
      </c>
      <c r="I17" s="21">
        <v>1000000000</v>
      </c>
      <c r="J17" s="1"/>
      <c r="K17" s="1"/>
    </row>
    <row r="18" spans="1:11" s="15" customFormat="1" ht="22.5" customHeight="1">
      <c r="A18" s="25" t="s">
        <v>45</v>
      </c>
      <c r="B18" s="26">
        <v>500000000</v>
      </c>
      <c r="C18" s="26">
        <v>500000000</v>
      </c>
      <c r="D18" s="20">
        <v>75000000</v>
      </c>
      <c r="E18" s="20">
        <v>0</v>
      </c>
      <c r="F18" s="20">
        <v>0</v>
      </c>
      <c r="G18" s="20">
        <v>0</v>
      </c>
      <c r="H18" s="20">
        <v>575000000</v>
      </c>
      <c r="I18" s="21">
        <v>575000000</v>
      </c>
      <c r="J18" s="1"/>
      <c r="K18" s="1"/>
    </row>
    <row r="19" spans="1:11" s="15" customFormat="1" ht="22.5">
      <c r="A19" s="25" t="s">
        <v>29</v>
      </c>
      <c r="B19" s="26">
        <v>850000000</v>
      </c>
      <c r="C19" s="26">
        <v>850000000</v>
      </c>
      <c r="D19" s="20">
        <v>0</v>
      </c>
      <c r="E19" s="20">
        <v>0</v>
      </c>
      <c r="F19" s="20">
        <v>0</v>
      </c>
      <c r="G19" s="20">
        <v>11687500</v>
      </c>
      <c r="H19" s="20">
        <v>850000000</v>
      </c>
      <c r="I19" s="21">
        <v>850000000</v>
      </c>
      <c r="J19" s="1"/>
      <c r="K19" s="1"/>
    </row>
    <row r="20" spans="1:11" s="15" customFormat="1" ht="33.75" customHeight="1">
      <c r="A20" s="46" t="s">
        <v>40</v>
      </c>
      <c r="B20" s="44">
        <v>1540000000</v>
      </c>
      <c r="C20" s="44">
        <v>1540000000</v>
      </c>
      <c r="D20" s="45">
        <v>25000000</v>
      </c>
      <c r="E20" s="45">
        <v>0</v>
      </c>
      <c r="F20" s="45">
        <v>0</v>
      </c>
      <c r="G20" s="45">
        <v>0</v>
      </c>
      <c r="H20" s="45">
        <v>1565000000</v>
      </c>
      <c r="I20" s="21">
        <v>1565000000</v>
      </c>
      <c r="J20" s="1"/>
      <c r="K20" s="1"/>
    </row>
    <row r="21" spans="1:11" s="15" customFormat="1" ht="22.5">
      <c r="A21" s="46" t="s">
        <v>30</v>
      </c>
      <c r="B21" s="44">
        <v>1000000000</v>
      </c>
      <c r="C21" s="44">
        <v>1000000000</v>
      </c>
      <c r="D21" s="45">
        <v>0</v>
      </c>
      <c r="E21" s="45">
        <v>0</v>
      </c>
      <c r="F21" s="45">
        <v>0</v>
      </c>
      <c r="G21" s="45">
        <v>22500000</v>
      </c>
      <c r="H21" s="45">
        <v>1000000000</v>
      </c>
      <c r="I21" s="21">
        <v>1000000000</v>
      </c>
      <c r="J21" s="1"/>
      <c r="K21" s="1"/>
    </row>
    <row r="22" spans="1:11" s="15" customFormat="1" ht="22.5">
      <c r="A22" s="25" t="s">
        <v>48</v>
      </c>
      <c r="B22" s="26">
        <v>500000000</v>
      </c>
      <c r="C22" s="26">
        <v>500000000</v>
      </c>
      <c r="D22" s="20">
        <v>66750000</v>
      </c>
      <c r="E22" s="20">
        <v>0</v>
      </c>
      <c r="F22" s="20">
        <v>0</v>
      </c>
      <c r="G22" s="20">
        <v>6375937.5</v>
      </c>
      <c r="H22" s="20">
        <v>566750000</v>
      </c>
      <c r="I22" s="21">
        <v>566750000</v>
      </c>
      <c r="J22" s="1"/>
      <c r="K22" s="1"/>
    </row>
    <row r="23" spans="1:11" s="15" customFormat="1" ht="22.5">
      <c r="A23" s="46" t="s">
        <v>31</v>
      </c>
      <c r="B23" s="44">
        <v>1000000000</v>
      </c>
      <c r="C23" s="44">
        <v>1000000000</v>
      </c>
      <c r="D23" s="45">
        <v>0</v>
      </c>
      <c r="E23" s="45">
        <v>0</v>
      </c>
      <c r="F23" s="45">
        <v>0</v>
      </c>
      <c r="G23" s="45">
        <v>18750000</v>
      </c>
      <c r="H23" s="45">
        <v>1000000000</v>
      </c>
      <c r="I23" s="21">
        <v>1000000000</v>
      </c>
      <c r="J23" s="1"/>
      <c r="K23" s="1"/>
    </row>
    <row r="24" spans="1:11" s="15" customFormat="1" ht="15.75" customHeight="1">
      <c r="A24" s="46" t="s">
        <v>32</v>
      </c>
      <c r="B24" s="44">
        <v>1000000000</v>
      </c>
      <c r="C24" s="44">
        <v>1000000000</v>
      </c>
      <c r="D24" s="45">
        <v>0</v>
      </c>
      <c r="E24" s="45">
        <v>0</v>
      </c>
      <c r="F24" s="45">
        <v>0</v>
      </c>
      <c r="G24" s="45">
        <v>1250000</v>
      </c>
      <c r="H24" s="45">
        <v>1000000000</v>
      </c>
      <c r="I24" s="21">
        <v>1000000000</v>
      </c>
      <c r="J24" s="1"/>
      <c r="K24" s="1"/>
    </row>
    <row r="25" spans="1:11" s="15" customFormat="1" ht="22.5" customHeight="1">
      <c r="A25" s="46" t="s">
        <v>50</v>
      </c>
      <c r="B25" s="44">
        <v>0</v>
      </c>
      <c r="C25" s="44">
        <v>0</v>
      </c>
      <c r="D25" s="45">
        <v>1285500000</v>
      </c>
      <c r="E25" s="45">
        <v>0</v>
      </c>
      <c r="F25" s="45">
        <v>0</v>
      </c>
      <c r="G25" s="45">
        <v>0</v>
      </c>
      <c r="H25" s="45">
        <v>1285500000</v>
      </c>
      <c r="I25" s="21">
        <v>1285500000</v>
      </c>
      <c r="J25" s="1"/>
      <c r="K25" s="1"/>
    </row>
    <row r="26" spans="1:11" s="15" customFormat="1" ht="15.75" customHeight="1">
      <c r="A26" s="16" t="s">
        <v>4</v>
      </c>
      <c r="B26" s="17">
        <v>10098797951.6</v>
      </c>
      <c r="C26" s="17">
        <v>10098797951.6</v>
      </c>
      <c r="D26" s="17">
        <v>1452750000</v>
      </c>
      <c r="E26" s="17">
        <v>1089325486.19</v>
      </c>
      <c r="F26" s="17">
        <v>0</v>
      </c>
      <c r="G26" s="17">
        <v>122592863.43</v>
      </c>
      <c r="H26" s="17">
        <v>10462222465.41</v>
      </c>
      <c r="I26" s="17">
        <v>10462222465.41</v>
      </c>
      <c r="J26" s="1"/>
      <c r="K26" s="1"/>
    </row>
    <row r="27" spans="1:11" s="15" customFormat="1" ht="16.5" customHeight="1">
      <c r="A27" s="31" t="s">
        <v>6</v>
      </c>
      <c r="B27" s="28"/>
      <c r="C27" s="28"/>
      <c r="D27" s="29"/>
      <c r="E27" s="29"/>
      <c r="F27" s="29"/>
      <c r="G27" s="29"/>
      <c r="H27" s="29"/>
      <c r="I27" s="30"/>
      <c r="J27" s="1"/>
      <c r="K27" s="1"/>
    </row>
    <row r="28" spans="1:11" s="15" customFormat="1" ht="16.5" customHeight="1">
      <c r="A28" s="19" t="s">
        <v>28</v>
      </c>
      <c r="B28" s="20">
        <v>401490000</v>
      </c>
      <c r="C28" s="20">
        <v>327186048.4068128</v>
      </c>
      <c r="D28" s="20">
        <v>0</v>
      </c>
      <c r="E28" s="20">
        <v>0</v>
      </c>
      <c r="F28" s="20">
        <v>3476115.9812616706</v>
      </c>
      <c r="G28" s="20">
        <v>0</v>
      </c>
      <c r="H28" s="20">
        <v>401490000</v>
      </c>
      <c r="I28" s="21">
        <v>330662164.38807446</v>
      </c>
      <c r="J28" s="1"/>
      <c r="K28" s="1"/>
    </row>
    <row r="29" spans="1:11" s="15" customFormat="1" ht="15.75" customHeight="1">
      <c r="A29" s="16" t="s">
        <v>5</v>
      </c>
      <c r="B29" s="18">
        <v>401490000</v>
      </c>
      <c r="C29" s="18">
        <v>327186048.4068128</v>
      </c>
      <c r="D29" s="18">
        <v>0</v>
      </c>
      <c r="E29" s="18">
        <v>0</v>
      </c>
      <c r="F29" s="18">
        <v>3476115.9812616706</v>
      </c>
      <c r="G29" s="18">
        <v>0</v>
      </c>
      <c r="H29" s="18">
        <v>401490000</v>
      </c>
      <c r="I29" s="18">
        <v>330662164.38807446</v>
      </c>
      <c r="J29" s="1"/>
      <c r="K29" s="1"/>
    </row>
    <row r="30" spans="1:11" s="15" customFormat="1" ht="15.75" customHeight="1" thickBot="1">
      <c r="A30" s="43" t="str">
        <f>"Total in "&amp;LEFT(A7,LEN(A7)-5)&amp;":"</f>
        <v>Total in January - May:</v>
      </c>
      <c r="B30" s="41" t="s">
        <v>0</v>
      </c>
      <c r="C30" s="42">
        <v>10425984000.006813</v>
      </c>
      <c r="D30" s="42">
        <v>1452750000</v>
      </c>
      <c r="E30" s="42">
        <v>1089325486.19</v>
      </c>
      <c r="F30" s="42">
        <v>3476115.9812616706</v>
      </c>
      <c r="G30" s="42">
        <v>122592863.43</v>
      </c>
      <c r="H30" s="41" t="s">
        <v>0</v>
      </c>
      <c r="I30" s="42">
        <v>10792884629.798075</v>
      </c>
      <c r="J30" s="1"/>
      <c r="K30" s="1"/>
    </row>
    <row r="31" spans="1:9" ht="31.5" customHeight="1" thickBot="1">
      <c r="A31" s="35" t="s">
        <v>7</v>
      </c>
      <c r="B31" s="36" t="s">
        <v>0</v>
      </c>
      <c r="C31" s="37">
        <v>10425984000.006813</v>
      </c>
      <c r="D31" s="37">
        <v>1452750000</v>
      </c>
      <c r="E31" s="37">
        <v>1089325486.19</v>
      </c>
      <c r="F31" s="37">
        <v>3476115.9812616706</v>
      </c>
      <c r="G31" s="37">
        <v>122592863.43</v>
      </c>
      <c r="H31" s="36" t="s">
        <v>0</v>
      </c>
      <c r="I31" s="38">
        <v>10792884629.798075</v>
      </c>
    </row>
    <row r="32" spans="1:9" ht="12.75">
      <c r="A32" s="39"/>
      <c r="B32" s="8"/>
      <c r="C32" s="8"/>
      <c r="D32" s="8"/>
      <c r="E32" s="8"/>
      <c r="F32" s="8"/>
      <c r="G32" s="8"/>
      <c r="H32" s="8"/>
      <c r="I32" s="8"/>
    </row>
    <row r="33" spans="1:9" ht="12" customHeight="1">
      <c r="A33" s="11"/>
      <c r="B33" s="8"/>
      <c r="C33" s="8"/>
      <c r="D33" s="47"/>
      <c r="E33" s="8"/>
      <c r="F33" s="8"/>
      <c r="G33" s="8"/>
      <c r="H33" s="8"/>
      <c r="I33" s="8"/>
    </row>
    <row r="34" spans="1:9" ht="12" customHeight="1">
      <c r="A34" s="11"/>
      <c r="B34" s="8"/>
      <c r="C34" s="8"/>
      <c r="D34" s="8"/>
      <c r="E34" s="8"/>
      <c r="F34" s="8"/>
      <c r="G34" s="8"/>
      <c r="H34" s="8"/>
      <c r="I34" s="8"/>
    </row>
    <row r="35" spans="1:9" ht="12" customHeight="1">
      <c r="A35" s="11"/>
      <c r="B35" s="8"/>
      <c r="C35" s="8"/>
      <c r="D35" s="8"/>
      <c r="E35" s="8"/>
      <c r="F35" s="8"/>
      <c r="G35" s="8"/>
      <c r="H35" s="8"/>
      <c r="I35" s="8"/>
    </row>
    <row r="36" spans="1:9" ht="17.25" customHeight="1">
      <c r="A36" s="32"/>
      <c r="B36" s="9"/>
      <c r="C36" s="9"/>
      <c r="D36" s="10"/>
      <c r="E36" s="9"/>
      <c r="F36" s="9"/>
      <c r="G36" s="9"/>
      <c r="H36" s="9"/>
      <c r="I36" s="9"/>
    </row>
    <row r="37" ht="17.25" customHeight="1">
      <c r="A37" s="33"/>
    </row>
  </sheetData>
  <sheetProtection/>
  <mergeCells count="11">
    <mergeCell ref="A6:I6"/>
    <mergeCell ref="A7:I7"/>
    <mergeCell ref="A9:A10"/>
    <mergeCell ref="B9:C9"/>
    <mergeCell ref="D9:G9"/>
    <mergeCell ref="H9:I9"/>
    <mergeCell ref="A1:I1"/>
    <mergeCell ref="A2:I2"/>
    <mergeCell ref="A3:I3"/>
    <mergeCell ref="A4:I4"/>
    <mergeCell ref="A5:I5"/>
  </mergeCells>
  <printOptions horizontalCentered="1"/>
  <pageMargins left="0.984251968503937" right="0.35433070866141736" top="0.984251968503937" bottom="0.3937007874015748" header="0.15748031496062992" footer="0.15748031496062992"/>
  <pageSetup firstPageNumber="1" useFirstPageNumber="1" horizontalDpi="600" verticalDpi="600" orientation="landscape" paperSize="9" scale="75" r:id="rId2"/>
  <headerFooter alignWithMargins="0">
    <oddFooter>&amp;C&amp;P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5">
      <selection activeCell="A26" sqref="A26"/>
    </sheetView>
  </sheetViews>
  <sheetFormatPr defaultColWidth="9.140625" defaultRowHeight="17.25" customHeight="1"/>
  <cols>
    <col min="1" max="1" width="49.421875" style="1" customWidth="1"/>
    <col min="2" max="9" width="13.7109375" style="1" customWidth="1"/>
    <col min="10" max="16384" width="9.140625" style="1" customWidth="1"/>
  </cols>
  <sheetData>
    <row r="1" spans="1:9" ht="47.25" customHeight="1">
      <c r="A1" s="59" t="s">
        <v>23</v>
      </c>
      <c r="B1" s="60"/>
      <c r="C1" s="60"/>
      <c r="D1" s="60"/>
      <c r="E1" s="60"/>
      <c r="F1" s="60"/>
      <c r="G1" s="60"/>
      <c r="H1" s="60"/>
      <c r="I1" s="60"/>
    </row>
    <row r="2" spans="1:9" ht="12.75" customHeight="1">
      <c r="A2" s="61" t="s">
        <v>44</v>
      </c>
      <c r="B2" s="61"/>
      <c r="C2" s="61"/>
      <c r="D2" s="61"/>
      <c r="E2" s="61"/>
      <c r="F2" s="61"/>
      <c r="G2" s="61"/>
      <c r="H2" s="61"/>
      <c r="I2" s="61"/>
    </row>
    <row r="3" spans="1:9" ht="18" customHeight="1">
      <c r="A3" s="62" t="s">
        <v>25</v>
      </c>
      <c r="B3" s="62"/>
      <c r="C3" s="62"/>
      <c r="D3" s="62"/>
      <c r="E3" s="62"/>
      <c r="F3" s="62"/>
      <c r="G3" s="62"/>
      <c r="H3" s="62"/>
      <c r="I3" s="62"/>
    </row>
    <row r="4" spans="1:9" ht="18.75" customHeight="1">
      <c r="A4" s="63" t="s">
        <v>26</v>
      </c>
      <c r="B4" s="63"/>
      <c r="C4" s="63"/>
      <c r="D4" s="63"/>
      <c r="E4" s="63"/>
      <c r="F4" s="63"/>
      <c r="G4" s="63"/>
      <c r="H4" s="63"/>
      <c r="I4" s="63"/>
    </row>
    <row r="5" spans="1:9" ht="21" customHeight="1">
      <c r="A5" s="64" t="s">
        <v>27</v>
      </c>
      <c r="B5" s="64"/>
      <c r="C5" s="64"/>
      <c r="D5" s="64"/>
      <c r="E5" s="64"/>
      <c r="F5" s="64"/>
      <c r="G5" s="64"/>
      <c r="H5" s="64"/>
      <c r="I5" s="64"/>
    </row>
    <row r="6" spans="1:9" s="2" customFormat="1" ht="17.25" customHeight="1">
      <c r="A6" s="65" t="s">
        <v>20</v>
      </c>
      <c r="B6" s="65"/>
      <c r="C6" s="65"/>
      <c r="D6" s="65"/>
      <c r="E6" s="65"/>
      <c r="F6" s="65"/>
      <c r="G6" s="65"/>
      <c r="H6" s="65"/>
      <c r="I6" s="65"/>
    </row>
    <row r="7" spans="1:9" s="3" customFormat="1" ht="17.25" customHeight="1">
      <c r="A7" s="66" t="s">
        <v>43</v>
      </c>
      <c r="B7" s="67"/>
      <c r="C7" s="67"/>
      <c r="D7" s="67"/>
      <c r="E7" s="67"/>
      <c r="F7" s="67"/>
      <c r="G7" s="67"/>
      <c r="H7" s="67"/>
      <c r="I7" s="67"/>
    </row>
    <row r="8" spans="1:9" ht="17.25" customHeight="1">
      <c r="A8" s="4"/>
      <c r="B8" s="4"/>
      <c r="C8" s="4"/>
      <c r="D8" s="4"/>
      <c r="E8" s="4"/>
      <c r="F8" s="4"/>
      <c r="G8" s="5"/>
      <c r="H8" s="4"/>
      <c r="I8" s="40" t="s">
        <v>1</v>
      </c>
    </row>
    <row r="9" spans="1:9" ht="40.5" customHeight="1">
      <c r="A9" s="68" t="s">
        <v>19</v>
      </c>
      <c r="B9" s="70" t="s">
        <v>13</v>
      </c>
      <c r="C9" s="71"/>
      <c r="D9" s="70" t="s">
        <v>10</v>
      </c>
      <c r="E9" s="72"/>
      <c r="F9" s="72"/>
      <c r="G9" s="71"/>
      <c r="H9" s="70" t="s">
        <v>14</v>
      </c>
      <c r="I9" s="71"/>
    </row>
    <row r="10" spans="1:9" ht="38.25">
      <c r="A10" s="69"/>
      <c r="B10" s="14" t="s">
        <v>17</v>
      </c>
      <c r="C10" s="6" t="s">
        <v>3</v>
      </c>
      <c r="D10" s="14" t="s">
        <v>15</v>
      </c>
      <c r="E10" s="14" t="s">
        <v>16</v>
      </c>
      <c r="F10" s="14" t="s">
        <v>11</v>
      </c>
      <c r="G10" s="14" t="s">
        <v>12</v>
      </c>
      <c r="H10" s="14" t="s">
        <v>17</v>
      </c>
      <c r="I10" s="14" t="s">
        <v>18</v>
      </c>
    </row>
    <row r="11" spans="1:9" ht="12.75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</row>
    <row r="12" spans="1:9" ht="15" customHeight="1">
      <c r="A12" s="34" t="s">
        <v>2</v>
      </c>
      <c r="B12" s="12"/>
      <c r="C12" s="12"/>
      <c r="D12" s="12"/>
      <c r="E12" s="12"/>
      <c r="F12" s="12"/>
      <c r="G12" s="12"/>
      <c r="H12" s="12"/>
      <c r="I12" s="13"/>
    </row>
    <row r="13" spans="1:9" ht="15.75" customHeight="1">
      <c r="A13" s="22" t="s">
        <v>3</v>
      </c>
      <c r="B13" s="23"/>
      <c r="C13" s="23"/>
      <c r="D13" s="23"/>
      <c r="E13" s="23"/>
      <c r="F13" s="23"/>
      <c r="G13" s="23"/>
      <c r="H13" s="23"/>
      <c r="I13" s="24"/>
    </row>
    <row r="14" spans="1:9" ht="15.75" customHeight="1">
      <c r="A14" s="25" t="s">
        <v>8</v>
      </c>
      <c r="B14" s="26">
        <v>660999999.99</v>
      </c>
      <c r="C14" s="26">
        <v>660999999.99</v>
      </c>
      <c r="D14" s="20">
        <v>500000</v>
      </c>
      <c r="E14" s="20">
        <v>3000000</v>
      </c>
      <c r="F14" s="20">
        <v>0</v>
      </c>
      <c r="G14" s="20">
        <v>0</v>
      </c>
      <c r="H14" s="20">
        <v>658499999.99</v>
      </c>
      <c r="I14" s="21">
        <v>658499999.99</v>
      </c>
    </row>
    <row r="15" spans="1:9" ht="15.75" customHeight="1">
      <c r="A15" s="27" t="s">
        <v>9</v>
      </c>
      <c r="B15" s="26">
        <v>1047797951.61</v>
      </c>
      <c r="C15" s="26">
        <v>1047797951.61</v>
      </c>
      <c r="D15" s="20">
        <v>0</v>
      </c>
      <c r="E15" s="20">
        <v>87075486.19</v>
      </c>
      <c r="F15" s="20">
        <v>0</v>
      </c>
      <c r="G15" s="20">
        <v>7029425.93</v>
      </c>
      <c r="H15" s="20">
        <v>960722465.4200001</v>
      </c>
      <c r="I15" s="21">
        <v>960722465.4200001</v>
      </c>
    </row>
    <row r="16" spans="1:11" s="15" customFormat="1" ht="15.75" customHeight="1">
      <c r="A16" s="27" t="s">
        <v>21</v>
      </c>
      <c r="B16" s="26">
        <v>1000000000</v>
      </c>
      <c r="C16" s="26">
        <v>1000000000</v>
      </c>
      <c r="D16" s="20">
        <v>0</v>
      </c>
      <c r="E16" s="20">
        <v>1000000000</v>
      </c>
      <c r="F16" s="20">
        <v>0</v>
      </c>
      <c r="G16" s="20">
        <v>26250000</v>
      </c>
      <c r="H16" s="20">
        <v>0</v>
      </c>
      <c r="I16" s="21">
        <v>0</v>
      </c>
      <c r="J16" s="1"/>
      <c r="K16" s="1"/>
    </row>
    <row r="17" spans="1:11" s="15" customFormat="1" ht="15.75" customHeight="1">
      <c r="A17" s="27" t="s">
        <v>22</v>
      </c>
      <c r="B17" s="26">
        <v>1000000000</v>
      </c>
      <c r="C17" s="26">
        <v>1000000000</v>
      </c>
      <c r="D17" s="20">
        <v>0</v>
      </c>
      <c r="E17" s="20">
        <v>0</v>
      </c>
      <c r="F17" s="20">
        <v>0</v>
      </c>
      <c r="G17" s="20">
        <v>28750000</v>
      </c>
      <c r="H17" s="20">
        <v>1000000000</v>
      </c>
      <c r="I17" s="21">
        <v>1000000000</v>
      </c>
      <c r="J17" s="1"/>
      <c r="K17" s="1"/>
    </row>
    <row r="18" spans="1:11" s="15" customFormat="1" ht="22.5" customHeight="1">
      <c r="A18" s="25" t="s">
        <v>52</v>
      </c>
      <c r="B18" s="26">
        <v>500000000</v>
      </c>
      <c r="C18" s="26">
        <v>500000000</v>
      </c>
      <c r="D18" s="20">
        <v>100000000</v>
      </c>
      <c r="E18" s="20">
        <v>0</v>
      </c>
      <c r="F18" s="20">
        <v>0</v>
      </c>
      <c r="G18" s="20">
        <v>0</v>
      </c>
      <c r="H18" s="20">
        <v>600000000</v>
      </c>
      <c r="I18" s="21">
        <v>600000000</v>
      </c>
      <c r="J18" s="1"/>
      <c r="K18" s="1"/>
    </row>
    <row r="19" spans="1:11" s="15" customFormat="1" ht="22.5">
      <c r="A19" s="25" t="s">
        <v>29</v>
      </c>
      <c r="B19" s="26">
        <v>850000000</v>
      </c>
      <c r="C19" s="26">
        <v>850000000</v>
      </c>
      <c r="D19" s="20">
        <v>0</v>
      </c>
      <c r="E19" s="20">
        <v>0</v>
      </c>
      <c r="F19" s="20">
        <v>0</v>
      </c>
      <c r="G19" s="20">
        <v>11687500</v>
      </c>
      <c r="H19" s="20">
        <v>850000000</v>
      </c>
      <c r="I19" s="21">
        <v>850000000</v>
      </c>
      <c r="J19" s="1"/>
      <c r="K19" s="1"/>
    </row>
    <row r="20" spans="1:11" s="15" customFormat="1" ht="33.75" customHeight="1">
      <c r="A20" s="46" t="s">
        <v>40</v>
      </c>
      <c r="B20" s="44">
        <v>1540000000</v>
      </c>
      <c r="C20" s="44">
        <v>1540000000</v>
      </c>
      <c r="D20" s="45">
        <v>25000000</v>
      </c>
      <c r="E20" s="45">
        <v>0</v>
      </c>
      <c r="F20" s="45">
        <v>0</v>
      </c>
      <c r="G20" s="45">
        <v>0</v>
      </c>
      <c r="H20" s="45">
        <v>1565000000</v>
      </c>
      <c r="I20" s="21">
        <v>1565000000</v>
      </c>
      <c r="J20" s="1"/>
      <c r="K20" s="1"/>
    </row>
    <row r="21" spans="1:11" s="15" customFormat="1" ht="22.5">
      <c r="A21" s="46" t="s">
        <v>30</v>
      </c>
      <c r="B21" s="44">
        <v>1000000000</v>
      </c>
      <c r="C21" s="44">
        <v>1000000000</v>
      </c>
      <c r="D21" s="45">
        <v>0</v>
      </c>
      <c r="E21" s="45">
        <v>0</v>
      </c>
      <c r="F21" s="45">
        <v>0</v>
      </c>
      <c r="G21" s="45">
        <v>22500000</v>
      </c>
      <c r="H21" s="45">
        <v>1000000000</v>
      </c>
      <c r="I21" s="21">
        <v>1000000000</v>
      </c>
      <c r="J21" s="1"/>
      <c r="K21" s="1"/>
    </row>
    <row r="22" spans="1:11" s="15" customFormat="1" ht="33.75">
      <c r="A22" s="25" t="s">
        <v>51</v>
      </c>
      <c r="B22" s="26">
        <v>500000000</v>
      </c>
      <c r="C22" s="26">
        <v>500000000</v>
      </c>
      <c r="D22" s="20">
        <v>81750000</v>
      </c>
      <c r="E22" s="20">
        <v>0</v>
      </c>
      <c r="F22" s="20">
        <v>0</v>
      </c>
      <c r="G22" s="20">
        <v>6375937.5</v>
      </c>
      <c r="H22" s="20">
        <v>581750000</v>
      </c>
      <c r="I22" s="21">
        <v>581750000</v>
      </c>
      <c r="J22" s="1"/>
      <c r="K22" s="1"/>
    </row>
    <row r="23" spans="1:11" s="15" customFormat="1" ht="22.5">
      <c r="A23" s="46" t="s">
        <v>31</v>
      </c>
      <c r="B23" s="44">
        <v>1000000000</v>
      </c>
      <c r="C23" s="44">
        <v>1000000000</v>
      </c>
      <c r="D23" s="45">
        <v>0</v>
      </c>
      <c r="E23" s="45">
        <v>0</v>
      </c>
      <c r="F23" s="45">
        <v>0</v>
      </c>
      <c r="G23" s="45">
        <v>18750000</v>
      </c>
      <c r="H23" s="45">
        <v>1000000000</v>
      </c>
      <c r="I23" s="21">
        <v>1000000000</v>
      </c>
      <c r="J23" s="1"/>
      <c r="K23" s="1"/>
    </row>
    <row r="24" spans="1:11" s="15" customFormat="1" ht="15.75" customHeight="1">
      <c r="A24" s="46" t="s">
        <v>32</v>
      </c>
      <c r="B24" s="44">
        <v>1000000000</v>
      </c>
      <c r="C24" s="44">
        <v>1000000000</v>
      </c>
      <c r="D24" s="45">
        <v>0</v>
      </c>
      <c r="E24" s="45">
        <v>0</v>
      </c>
      <c r="F24" s="45">
        <v>0</v>
      </c>
      <c r="G24" s="45">
        <v>1250000</v>
      </c>
      <c r="H24" s="45">
        <v>1000000000</v>
      </c>
      <c r="I24" s="21">
        <v>1000000000</v>
      </c>
      <c r="J24" s="1"/>
      <c r="K24" s="1"/>
    </row>
    <row r="25" spans="1:11" s="15" customFormat="1" ht="22.5" customHeight="1">
      <c r="A25" s="46" t="s">
        <v>56</v>
      </c>
      <c r="B25" s="44">
        <v>0</v>
      </c>
      <c r="C25" s="44">
        <v>0</v>
      </c>
      <c r="D25" s="45">
        <v>1285500000</v>
      </c>
      <c r="E25" s="45">
        <v>0</v>
      </c>
      <c r="F25" s="45">
        <v>0</v>
      </c>
      <c r="G25" s="45">
        <v>0</v>
      </c>
      <c r="H25" s="45">
        <v>1285500000</v>
      </c>
      <c r="I25" s="21">
        <v>1285500000</v>
      </c>
      <c r="J25" s="1"/>
      <c r="K25" s="1"/>
    </row>
    <row r="26" spans="1:11" s="15" customFormat="1" ht="15.75" customHeight="1">
      <c r="A26" s="16" t="s">
        <v>4</v>
      </c>
      <c r="B26" s="17">
        <v>10098797951.6</v>
      </c>
      <c r="C26" s="17">
        <v>10098797951.6</v>
      </c>
      <c r="D26" s="17">
        <v>1492750000</v>
      </c>
      <c r="E26" s="17">
        <v>1090075486.19</v>
      </c>
      <c r="F26" s="17">
        <v>0</v>
      </c>
      <c r="G26" s="17">
        <v>122592863.43</v>
      </c>
      <c r="H26" s="17">
        <v>10501472465.41</v>
      </c>
      <c r="I26" s="17">
        <v>10501472465.41</v>
      </c>
      <c r="J26" s="1"/>
      <c r="K26" s="1"/>
    </row>
    <row r="27" spans="1:11" s="15" customFormat="1" ht="16.5" customHeight="1">
      <c r="A27" s="31" t="s">
        <v>6</v>
      </c>
      <c r="B27" s="28"/>
      <c r="C27" s="28"/>
      <c r="D27" s="29"/>
      <c r="E27" s="29"/>
      <c r="F27" s="29"/>
      <c r="G27" s="29"/>
      <c r="H27" s="29"/>
      <c r="I27" s="30"/>
      <c r="J27" s="1"/>
      <c r="K27" s="1"/>
    </row>
    <row r="28" spans="1:11" s="15" customFormat="1" ht="16.5" customHeight="1">
      <c r="A28" s="19" t="s">
        <v>28</v>
      </c>
      <c r="B28" s="20">
        <v>401490000</v>
      </c>
      <c r="C28" s="20">
        <v>327186048.4068128</v>
      </c>
      <c r="D28" s="20">
        <v>0</v>
      </c>
      <c r="E28" s="20">
        <v>331481175.69</v>
      </c>
      <c r="F28" s="20">
        <v>4295127.283187211</v>
      </c>
      <c r="G28" s="20">
        <v>8701380.86</v>
      </c>
      <c r="H28" s="20">
        <v>0</v>
      </c>
      <c r="I28" s="21">
        <v>0</v>
      </c>
      <c r="J28" s="1"/>
      <c r="K28" s="1"/>
    </row>
    <row r="29" spans="1:11" s="15" customFormat="1" ht="15.75" customHeight="1">
      <c r="A29" s="16" t="s">
        <v>5</v>
      </c>
      <c r="B29" s="18">
        <v>401490000</v>
      </c>
      <c r="C29" s="18">
        <v>327186048.4068128</v>
      </c>
      <c r="D29" s="18">
        <v>0</v>
      </c>
      <c r="E29" s="18">
        <v>331481175.69</v>
      </c>
      <c r="F29" s="18">
        <v>4295127.283187211</v>
      </c>
      <c r="G29" s="18">
        <v>8701380.86</v>
      </c>
      <c r="H29" s="18">
        <v>0</v>
      </c>
      <c r="I29" s="18">
        <v>0</v>
      </c>
      <c r="J29" s="1"/>
      <c r="K29" s="1"/>
    </row>
    <row r="30" spans="1:11" s="15" customFormat="1" ht="15.75" customHeight="1" thickBot="1">
      <c r="A30" s="43" t="str">
        <f>"Total in "&amp;LEFT(A7,LEN(A7)-5)&amp;":"</f>
        <v>Total in January - June:</v>
      </c>
      <c r="B30" s="41" t="s">
        <v>0</v>
      </c>
      <c r="C30" s="42">
        <v>10425984000.006813</v>
      </c>
      <c r="D30" s="42">
        <v>1492750000</v>
      </c>
      <c r="E30" s="42">
        <v>1421556661.88</v>
      </c>
      <c r="F30" s="42">
        <v>4295127.283187211</v>
      </c>
      <c r="G30" s="42">
        <v>131294244.29</v>
      </c>
      <c r="H30" s="41" t="s">
        <v>0</v>
      </c>
      <c r="I30" s="42">
        <v>10501472465.41</v>
      </c>
      <c r="J30" s="1"/>
      <c r="K30" s="1"/>
    </row>
    <row r="31" spans="1:9" ht="31.5" customHeight="1" thickBot="1">
      <c r="A31" s="35" t="s">
        <v>7</v>
      </c>
      <c r="B31" s="36" t="s">
        <v>0</v>
      </c>
      <c r="C31" s="37">
        <v>10425984000.006813</v>
      </c>
      <c r="D31" s="37">
        <v>1492750000</v>
      </c>
      <c r="E31" s="37">
        <v>1421556661.88</v>
      </c>
      <c r="F31" s="37">
        <v>4295127.283187211</v>
      </c>
      <c r="G31" s="37">
        <v>131294244.29</v>
      </c>
      <c r="H31" s="36" t="s">
        <v>0</v>
      </c>
      <c r="I31" s="38">
        <v>10501472465.41</v>
      </c>
    </row>
    <row r="32" spans="1:9" ht="12.75">
      <c r="A32" s="39"/>
      <c r="B32" s="8"/>
      <c r="C32" s="8"/>
      <c r="D32" s="8"/>
      <c r="E32" s="8"/>
      <c r="F32" s="8"/>
      <c r="G32" s="8"/>
      <c r="H32" s="8"/>
      <c r="I32" s="8"/>
    </row>
    <row r="33" spans="1:9" ht="12" customHeight="1">
      <c r="A33" s="11"/>
      <c r="B33" s="8"/>
      <c r="C33" s="8"/>
      <c r="D33" s="47"/>
      <c r="E33" s="8"/>
      <c r="F33" s="8"/>
      <c r="G33" s="8"/>
      <c r="H33" s="8"/>
      <c r="I33" s="8"/>
    </row>
    <row r="34" spans="1:9" ht="12" customHeight="1">
      <c r="A34" s="11"/>
      <c r="B34" s="8"/>
      <c r="C34" s="8"/>
      <c r="D34" s="8"/>
      <c r="E34" s="8"/>
      <c r="F34" s="8"/>
      <c r="G34" s="8"/>
      <c r="H34" s="8"/>
      <c r="I34" s="8"/>
    </row>
    <row r="35" spans="1:9" ht="12" customHeight="1">
      <c r="A35" s="11"/>
      <c r="B35" s="8"/>
      <c r="C35" s="8"/>
      <c r="D35" s="8"/>
      <c r="E35" s="8"/>
      <c r="F35" s="8"/>
      <c r="G35" s="8"/>
      <c r="H35" s="8"/>
      <c r="I35" s="8"/>
    </row>
    <row r="36" spans="1:9" ht="17.25" customHeight="1">
      <c r="A36" s="32"/>
      <c r="B36" s="9"/>
      <c r="C36" s="9"/>
      <c r="D36" s="10"/>
      <c r="E36" s="9"/>
      <c r="F36" s="9"/>
      <c r="G36" s="9"/>
      <c r="H36" s="9"/>
      <c r="I36" s="9"/>
    </row>
    <row r="37" ht="17.25" customHeight="1">
      <c r="A37" s="33"/>
    </row>
  </sheetData>
  <sheetProtection/>
  <mergeCells count="11">
    <mergeCell ref="A7:I7"/>
    <mergeCell ref="A9:A10"/>
    <mergeCell ref="B9:C9"/>
    <mergeCell ref="D9:G9"/>
    <mergeCell ref="H9:I9"/>
    <mergeCell ref="A1:I1"/>
    <mergeCell ref="A2:I2"/>
    <mergeCell ref="A3:I3"/>
    <mergeCell ref="A4:I4"/>
    <mergeCell ref="A5:I5"/>
    <mergeCell ref="A6:I6"/>
  </mergeCells>
  <printOptions horizontalCentered="1"/>
  <pageMargins left="0.984251968503937" right="0.35433070866141736" top="0.984251968503937" bottom="0.3937007874015748" header="0.15748031496062992" footer="0.15748031496062992"/>
  <pageSetup firstPageNumber="1" useFirstPageNumber="1" horizontalDpi="600" verticalDpi="600" orientation="landscape" paperSize="9" scale="75" r:id="rId2"/>
  <headerFooter alignWithMargins="0">
    <oddFooter>&amp;C&amp;P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1">
      <selection activeCell="B8" sqref="B8"/>
    </sheetView>
  </sheetViews>
  <sheetFormatPr defaultColWidth="9.140625" defaultRowHeight="17.25" customHeight="1"/>
  <cols>
    <col min="1" max="1" width="49.421875" style="1" customWidth="1"/>
    <col min="2" max="9" width="13.7109375" style="1" customWidth="1"/>
    <col min="10" max="16384" width="9.140625" style="1" customWidth="1"/>
  </cols>
  <sheetData>
    <row r="1" spans="1:9" ht="47.25" customHeight="1">
      <c r="A1" s="59" t="s">
        <v>23</v>
      </c>
      <c r="B1" s="60"/>
      <c r="C1" s="60"/>
      <c r="D1" s="60"/>
      <c r="E1" s="60"/>
      <c r="F1" s="60"/>
      <c r="G1" s="60"/>
      <c r="H1" s="60"/>
      <c r="I1" s="60"/>
    </row>
    <row r="2" spans="1:9" ht="12.75" customHeight="1">
      <c r="A2" s="61" t="s">
        <v>44</v>
      </c>
      <c r="B2" s="61"/>
      <c r="C2" s="61"/>
      <c r="D2" s="61"/>
      <c r="E2" s="61"/>
      <c r="F2" s="61"/>
      <c r="G2" s="61"/>
      <c r="H2" s="61"/>
      <c r="I2" s="61"/>
    </row>
    <row r="3" spans="1:9" ht="18" customHeight="1">
      <c r="A3" s="62" t="s">
        <v>25</v>
      </c>
      <c r="B3" s="62"/>
      <c r="C3" s="62"/>
      <c r="D3" s="62"/>
      <c r="E3" s="62"/>
      <c r="F3" s="62"/>
      <c r="G3" s="62"/>
      <c r="H3" s="62"/>
      <c r="I3" s="62"/>
    </row>
    <row r="4" spans="1:9" ht="18.75" customHeight="1">
      <c r="A4" s="63" t="s">
        <v>26</v>
      </c>
      <c r="B4" s="63"/>
      <c r="C4" s="63"/>
      <c r="D4" s="63"/>
      <c r="E4" s="63"/>
      <c r="F4" s="63"/>
      <c r="G4" s="63"/>
      <c r="H4" s="63"/>
      <c r="I4" s="63"/>
    </row>
    <row r="5" spans="1:9" ht="21" customHeight="1">
      <c r="A5" s="64" t="s">
        <v>27</v>
      </c>
      <c r="B5" s="64"/>
      <c r="C5" s="64"/>
      <c r="D5" s="64"/>
      <c r="E5" s="64"/>
      <c r="F5" s="64"/>
      <c r="G5" s="64"/>
      <c r="H5" s="64"/>
      <c r="I5" s="64"/>
    </row>
    <row r="6" spans="1:9" s="2" customFormat="1" ht="17.25" customHeight="1">
      <c r="A6" s="65" t="s">
        <v>20</v>
      </c>
      <c r="B6" s="65"/>
      <c r="C6" s="65"/>
      <c r="D6" s="65"/>
      <c r="E6" s="65"/>
      <c r="F6" s="65"/>
      <c r="G6" s="65"/>
      <c r="H6" s="65"/>
      <c r="I6" s="65"/>
    </row>
    <row r="7" spans="1:9" s="3" customFormat="1" ht="17.25" customHeight="1">
      <c r="A7" s="66" t="s">
        <v>53</v>
      </c>
      <c r="B7" s="67"/>
      <c r="C7" s="67"/>
      <c r="D7" s="67"/>
      <c r="E7" s="67"/>
      <c r="F7" s="67"/>
      <c r="G7" s="67"/>
      <c r="H7" s="67"/>
      <c r="I7" s="67"/>
    </row>
    <row r="8" spans="1:9" ht="17.25" customHeight="1">
      <c r="A8" s="4"/>
      <c r="B8" s="4"/>
      <c r="C8" s="4"/>
      <c r="D8" s="4"/>
      <c r="E8" s="4"/>
      <c r="F8" s="4"/>
      <c r="G8" s="5"/>
      <c r="H8" s="4"/>
      <c r="I8" s="40" t="s">
        <v>1</v>
      </c>
    </row>
    <row r="9" spans="1:9" ht="40.5" customHeight="1">
      <c r="A9" s="68" t="s">
        <v>19</v>
      </c>
      <c r="B9" s="70" t="s">
        <v>13</v>
      </c>
      <c r="C9" s="71"/>
      <c r="D9" s="70" t="s">
        <v>10</v>
      </c>
      <c r="E9" s="72"/>
      <c r="F9" s="72"/>
      <c r="G9" s="71"/>
      <c r="H9" s="70" t="s">
        <v>14</v>
      </c>
      <c r="I9" s="71"/>
    </row>
    <row r="10" spans="1:9" ht="38.25">
      <c r="A10" s="69"/>
      <c r="B10" s="14" t="s">
        <v>17</v>
      </c>
      <c r="C10" s="6" t="s">
        <v>3</v>
      </c>
      <c r="D10" s="14" t="s">
        <v>15</v>
      </c>
      <c r="E10" s="14" t="s">
        <v>16</v>
      </c>
      <c r="F10" s="14" t="s">
        <v>11</v>
      </c>
      <c r="G10" s="14" t="s">
        <v>12</v>
      </c>
      <c r="H10" s="14" t="s">
        <v>17</v>
      </c>
      <c r="I10" s="14" t="s">
        <v>18</v>
      </c>
    </row>
    <row r="11" spans="1:9" ht="12.75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</row>
    <row r="12" spans="1:9" ht="15" customHeight="1">
      <c r="A12" s="34" t="s">
        <v>2</v>
      </c>
      <c r="B12" s="12"/>
      <c r="C12" s="12"/>
      <c r="D12" s="12"/>
      <c r="E12" s="12"/>
      <c r="F12" s="12"/>
      <c r="G12" s="12"/>
      <c r="H12" s="12"/>
      <c r="I12" s="13"/>
    </row>
    <row r="13" spans="1:9" ht="15.75" customHeight="1">
      <c r="A13" s="22" t="s">
        <v>3</v>
      </c>
      <c r="B13" s="23"/>
      <c r="C13" s="23"/>
      <c r="D13" s="23"/>
      <c r="E13" s="23"/>
      <c r="F13" s="23"/>
      <c r="G13" s="23"/>
      <c r="H13" s="23"/>
      <c r="I13" s="24"/>
    </row>
    <row r="14" spans="1:9" ht="15.75" customHeight="1">
      <c r="A14" s="25" t="s">
        <v>8</v>
      </c>
      <c r="B14" s="26">
        <v>660999999.99</v>
      </c>
      <c r="C14" s="26">
        <v>660999999.99</v>
      </c>
      <c r="D14" s="20">
        <v>500000</v>
      </c>
      <c r="E14" s="20">
        <v>3000000</v>
      </c>
      <c r="F14" s="20">
        <v>0</v>
      </c>
      <c r="G14" s="20">
        <v>0</v>
      </c>
      <c r="H14" s="20">
        <v>658499999.99</v>
      </c>
      <c r="I14" s="21">
        <v>658499999.99</v>
      </c>
    </row>
    <row r="15" spans="1:9" ht="15.75" customHeight="1">
      <c r="A15" s="27" t="s">
        <v>9</v>
      </c>
      <c r="B15" s="26">
        <v>1047797951.61</v>
      </c>
      <c r="C15" s="26">
        <v>1047797951.61</v>
      </c>
      <c r="D15" s="20">
        <v>0</v>
      </c>
      <c r="E15" s="20">
        <v>87075486.19</v>
      </c>
      <c r="F15" s="20">
        <v>0</v>
      </c>
      <c r="G15" s="20">
        <v>7029425.93</v>
      </c>
      <c r="H15" s="20">
        <v>960722465.4200001</v>
      </c>
      <c r="I15" s="21">
        <v>960722465.4200001</v>
      </c>
    </row>
    <row r="16" spans="1:11" s="15" customFormat="1" ht="15.75" customHeight="1">
      <c r="A16" s="27" t="s">
        <v>21</v>
      </c>
      <c r="B16" s="26">
        <v>1000000000</v>
      </c>
      <c r="C16" s="26">
        <v>1000000000</v>
      </c>
      <c r="D16" s="20">
        <v>0</v>
      </c>
      <c r="E16" s="20">
        <v>1000000000</v>
      </c>
      <c r="F16" s="20">
        <v>0</v>
      </c>
      <c r="G16" s="20">
        <v>26250000</v>
      </c>
      <c r="H16" s="20">
        <v>0</v>
      </c>
      <c r="I16" s="21">
        <v>0</v>
      </c>
      <c r="J16" s="1"/>
      <c r="K16" s="1"/>
    </row>
    <row r="17" spans="1:11" s="15" customFormat="1" ht="15.75" customHeight="1">
      <c r="A17" s="27" t="s">
        <v>22</v>
      </c>
      <c r="B17" s="26">
        <v>1000000000</v>
      </c>
      <c r="C17" s="26">
        <v>1000000000</v>
      </c>
      <c r="D17" s="20">
        <v>0</v>
      </c>
      <c r="E17" s="20">
        <v>0</v>
      </c>
      <c r="F17" s="20">
        <v>0</v>
      </c>
      <c r="G17" s="20">
        <v>28750000</v>
      </c>
      <c r="H17" s="20">
        <v>1000000000</v>
      </c>
      <c r="I17" s="21">
        <v>1000000000</v>
      </c>
      <c r="J17" s="1"/>
      <c r="K17" s="1"/>
    </row>
    <row r="18" spans="1:11" s="15" customFormat="1" ht="22.5" customHeight="1">
      <c r="A18" s="25" t="s">
        <v>52</v>
      </c>
      <c r="B18" s="26">
        <v>500000000</v>
      </c>
      <c r="C18" s="26">
        <v>500000000</v>
      </c>
      <c r="D18" s="20">
        <v>100000000</v>
      </c>
      <c r="E18" s="20">
        <v>0</v>
      </c>
      <c r="F18" s="20">
        <v>0</v>
      </c>
      <c r="G18" s="20">
        <v>0</v>
      </c>
      <c r="H18" s="20">
        <v>600000000</v>
      </c>
      <c r="I18" s="21">
        <v>600000000</v>
      </c>
      <c r="J18" s="1"/>
      <c r="K18" s="1"/>
    </row>
    <row r="19" spans="1:11" s="15" customFormat="1" ht="22.5">
      <c r="A19" s="25" t="s">
        <v>29</v>
      </c>
      <c r="B19" s="26">
        <v>850000000</v>
      </c>
      <c r="C19" s="26">
        <v>850000000</v>
      </c>
      <c r="D19" s="20">
        <v>0</v>
      </c>
      <c r="E19" s="20">
        <v>0</v>
      </c>
      <c r="F19" s="20">
        <v>0</v>
      </c>
      <c r="G19" s="20">
        <v>11687500</v>
      </c>
      <c r="H19" s="20">
        <v>850000000</v>
      </c>
      <c r="I19" s="21">
        <v>850000000</v>
      </c>
      <c r="J19" s="1"/>
      <c r="K19" s="1"/>
    </row>
    <row r="20" spans="1:11" s="15" customFormat="1" ht="33.75" customHeight="1">
      <c r="A20" s="46" t="s">
        <v>40</v>
      </c>
      <c r="B20" s="44">
        <v>1540000000</v>
      </c>
      <c r="C20" s="44">
        <v>1540000000</v>
      </c>
      <c r="D20" s="45">
        <v>25000000</v>
      </c>
      <c r="E20" s="45">
        <v>0</v>
      </c>
      <c r="F20" s="45">
        <v>0</v>
      </c>
      <c r="G20" s="45">
        <v>0</v>
      </c>
      <c r="H20" s="45">
        <v>1565000000</v>
      </c>
      <c r="I20" s="21">
        <v>1565000000</v>
      </c>
      <c r="J20" s="1"/>
      <c r="K20" s="1"/>
    </row>
    <row r="21" spans="1:11" s="15" customFormat="1" ht="22.5">
      <c r="A21" s="46" t="s">
        <v>30</v>
      </c>
      <c r="B21" s="44">
        <v>1000000000</v>
      </c>
      <c r="C21" s="44">
        <v>1000000000</v>
      </c>
      <c r="D21" s="45">
        <v>0</v>
      </c>
      <c r="E21" s="45">
        <v>0</v>
      </c>
      <c r="F21" s="45">
        <v>0</v>
      </c>
      <c r="G21" s="45">
        <v>22500000</v>
      </c>
      <c r="H21" s="45">
        <v>1000000000</v>
      </c>
      <c r="I21" s="21">
        <v>1000000000</v>
      </c>
      <c r="J21" s="1"/>
      <c r="K21" s="1"/>
    </row>
    <row r="22" spans="1:11" s="15" customFormat="1" ht="33.75">
      <c r="A22" s="25" t="s">
        <v>51</v>
      </c>
      <c r="B22" s="26">
        <v>500000000</v>
      </c>
      <c r="C22" s="26">
        <v>500000000</v>
      </c>
      <c r="D22" s="20">
        <v>81750000</v>
      </c>
      <c r="E22" s="20">
        <v>0</v>
      </c>
      <c r="F22" s="20">
        <v>0</v>
      </c>
      <c r="G22" s="20">
        <v>6375937.5</v>
      </c>
      <c r="H22" s="20">
        <v>581750000</v>
      </c>
      <c r="I22" s="21">
        <v>581750000</v>
      </c>
      <c r="J22" s="1"/>
      <c r="K22" s="1"/>
    </row>
    <row r="23" spans="1:11" s="15" customFormat="1" ht="22.5">
      <c r="A23" s="46" t="s">
        <v>31</v>
      </c>
      <c r="B23" s="44">
        <v>1000000000</v>
      </c>
      <c r="C23" s="44">
        <v>1000000000</v>
      </c>
      <c r="D23" s="45">
        <v>0</v>
      </c>
      <c r="E23" s="45">
        <v>0</v>
      </c>
      <c r="F23" s="45">
        <v>0</v>
      </c>
      <c r="G23" s="45">
        <v>18750000</v>
      </c>
      <c r="H23" s="45">
        <v>1000000000</v>
      </c>
      <c r="I23" s="21">
        <v>1000000000</v>
      </c>
      <c r="J23" s="1"/>
      <c r="K23" s="1"/>
    </row>
    <row r="24" spans="1:11" s="15" customFormat="1" ht="15.75" customHeight="1">
      <c r="A24" s="46" t="s">
        <v>32</v>
      </c>
      <c r="B24" s="44">
        <v>1000000000</v>
      </c>
      <c r="C24" s="44">
        <v>1000000000</v>
      </c>
      <c r="D24" s="45">
        <v>0</v>
      </c>
      <c r="E24" s="45">
        <v>0</v>
      </c>
      <c r="F24" s="45">
        <v>0</v>
      </c>
      <c r="G24" s="45">
        <v>1250000</v>
      </c>
      <c r="H24" s="45">
        <v>1000000000</v>
      </c>
      <c r="I24" s="21">
        <v>1000000000</v>
      </c>
      <c r="J24" s="1"/>
      <c r="K24" s="1"/>
    </row>
    <row r="25" spans="1:11" s="15" customFormat="1" ht="22.5" customHeight="1">
      <c r="A25" s="46" t="s">
        <v>55</v>
      </c>
      <c r="B25" s="44">
        <v>0</v>
      </c>
      <c r="C25" s="44">
        <v>0</v>
      </c>
      <c r="D25" s="45">
        <v>1310500000</v>
      </c>
      <c r="E25" s="45">
        <v>0</v>
      </c>
      <c r="F25" s="45">
        <v>0</v>
      </c>
      <c r="G25" s="45">
        <v>0</v>
      </c>
      <c r="H25" s="45">
        <v>1310500000</v>
      </c>
      <c r="I25" s="21">
        <v>1310500000</v>
      </c>
      <c r="J25" s="1"/>
      <c r="K25" s="1"/>
    </row>
    <row r="26" spans="1:11" s="15" customFormat="1" ht="15.75" customHeight="1">
      <c r="A26" s="55" t="s">
        <v>54</v>
      </c>
      <c r="B26" s="56">
        <v>0</v>
      </c>
      <c r="C26" s="56">
        <v>0</v>
      </c>
      <c r="D26" s="57">
        <v>500000000</v>
      </c>
      <c r="E26" s="57">
        <v>0</v>
      </c>
      <c r="F26" s="57">
        <v>0</v>
      </c>
      <c r="G26" s="57">
        <v>0</v>
      </c>
      <c r="H26" s="57">
        <v>500000000</v>
      </c>
      <c r="I26" s="58">
        <v>500000000</v>
      </c>
      <c r="J26" s="1"/>
      <c r="K26" s="1"/>
    </row>
    <row r="27" spans="1:11" s="15" customFormat="1" ht="15.75" customHeight="1">
      <c r="A27" s="16" t="s">
        <v>4</v>
      </c>
      <c r="B27" s="17">
        <v>10098797951.6</v>
      </c>
      <c r="C27" s="17">
        <v>10098797951.6</v>
      </c>
      <c r="D27" s="17">
        <v>2017750000</v>
      </c>
      <c r="E27" s="17">
        <v>1090075486.19</v>
      </c>
      <c r="F27" s="17">
        <v>0</v>
      </c>
      <c r="G27" s="17">
        <v>122592863.43</v>
      </c>
      <c r="H27" s="17">
        <v>11026472465.41</v>
      </c>
      <c r="I27" s="17">
        <v>11026472465.41</v>
      </c>
      <c r="J27" s="1"/>
      <c r="K27" s="1"/>
    </row>
    <row r="28" spans="1:11" s="15" customFormat="1" ht="16.5" customHeight="1">
      <c r="A28" s="31" t="s">
        <v>6</v>
      </c>
      <c r="B28" s="28"/>
      <c r="C28" s="28"/>
      <c r="D28" s="29"/>
      <c r="E28" s="29"/>
      <c r="F28" s="29"/>
      <c r="G28" s="29"/>
      <c r="H28" s="29"/>
      <c r="I28" s="30"/>
      <c r="J28" s="1"/>
      <c r="K28" s="1"/>
    </row>
    <row r="29" spans="1:11" s="15" customFormat="1" ht="16.5" customHeight="1">
      <c r="A29" s="19" t="s">
        <v>28</v>
      </c>
      <c r="B29" s="20">
        <v>401490000</v>
      </c>
      <c r="C29" s="20">
        <v>327186048.4068128</v>
      </c>
      <c r="D29" s="20">
        <v>0</v>
      </c>
      <c r="E29" s="20">
        <v>331481175.69</v>
      </c>
      <c r="F29" s="20">
        <v>4295127.283187211</v>
      </c>
      <c r="G29" s="20">
        <v>8701380.86</v>
      </c>
      <c r="H29" s="20">
        <v>0</v>
      </c>
      <c r="I29" s="21">
        <v>0</v>
      </c>
      <c r="J29" s="1"/>
      <c r="K29" s="1"/>
    </row>
    <row r="30" spans="1:11" s="15" customFormat="1" ht="15.75" customHeight="1">
      <c r="A30" s="16" t="s">
        <v>5</v>
      </c>
      <c r="B30" s="18">
        <v>401490000</v>
      </c>
      <c r="C30" s="18">
        <v>327186048.4068128</v>
      </c>
      <c r="D30" s="18">
        <v>0</v>
      </c>
      <c r="E30" s="18">
        <v>331481175.69</v>
      </c>
      <c r="F30" s="18">
        <v>4295127.283187211</v>
      </c>
      <c r="G30" s="18">
        <v>8701380.86</v>
      </c>
      <c r="H30" s="18">
        <v>0</v>
      </c>
      <c r="I30" s="18">
        <v>0</v>
      </c>
      <c r="J30" s="1"/>
      <c r="K30" s="1"/>
    </row>
    <row r="31" spans="1:11" s="15" customFormat="1" ht="15.75" customHeight="1" thickBot="1">
      <c r="A31" s="43" t="str">
        <f>"Total in "&amp;LEFT(A7,LEN(A7)-5)&amp;":"</f>
        <v>Total in January - July:</v>
      </c>
      <c r="B31" s="41" t="s">
        <v>0</v>
      </c>
      <c r="C31" s="42">
        <v>10425984000.006813</v>
      </c>
      <c r="D31" s="42">
        <v>2017750000</v>
      </c>
      <c r="E31" s="42">
        <v>1421556661.88</v>
      </c>
      <c r="F31" s="42">
        <v>4295127.283187211</v>
      </c>
      <c r="G31" s="42">
        <v>131294244.29</v>
      </c>
      <c r="H31" s="41" t="s">
        <v>0</v>
      </c>
      <c r="I31" s="42">
        <v>11026472465.41</v>
      </c>
      <c r="J31" s="1"/>
      <c r="K31" s="1"/>
    </row>
    <row r="32" spans="1:9" ht="31.5" customHeight="1" thickBot="1">
      <c r="A32" s="35" t="s">
        <v>7</v>
      </c>
      <c r="B32" s="36" t="s">
        <v>0</v>
      </c>
      <c r="C32" s="37">
        <v>10425984000.006813</v>
      </c>
      <c r="D32" s="37">
        <v>2017750000</v>
      </c>
      <c r="E32" s="37">
        <v>1421556661.88</v>
      </c>
      <c r="F32" s="37">
        <v>4295127.283187211</v>
      </c>
      <c r="G32" s="37">
        <v>131294244.29</v>
      </c>
      <c r="H32" s="36" t="s">
        <v>0</v>
      </c>
      <c r="I32" s="38">
        <v>11026472465.41</v>
      </c>
    </row>
    <row r="33" spans="1:9" ht="12.75">
      <c r="A33" s="39"/>
      <c r="B33" s="8"/>
      <c r="C33" s="8"/>
      <c r="D33" s="8"/>
      <c r="E33" s="8"/>
      <c r="F33" s="8"/>
      <c r="G33" s="8"/>
      <c r="H33" s="8"/>
      <c r="I33" s="8"/>
    </row>
    <row r="34" spans="1:9" ht="12" customHeight="1">
      <c r="A34" s="11"/>
      <c r="B34" s="8"/>
      <c r="C34" s="8"/>
      <c r="D34" s="47"/>
      <c r="E34" s="8"/>
      <c r="F34" s="8"/>
      <c r="G34" s="8"/>
      <c r="H34" s="8"/>
      <c r="I34" s="8"/>
    </row>
    <row r="35" spans="1:9" ht="12" customHeight="1">
      <c r="A35" s="11"/>
      <c r="B35" s="8"/>
      <c r="C35" s="8"/>
      <c r="D35" s="8"/>
      <c r="E35" s="8"/>
      <c r="F35" s="8"/>
      <c r="G35" s="8"/>
      <c r="H35" s="8"/>
      <c r="I35" s="8"/>
    </row>
    <row r="36" spans="1:9" ht="12" customHeight="1">
      <c r="A36" s="11"/>
      <c r="B36" s="8"/>
      <c r="C36" s="8"/>
      <c r="D36" s="8"/>
      <c r="E36" s="8"/>
      <c r="F36" s="8"/>
      <c r="G36" s="8"/>
      <c r="H36" s="8"/>
      <c r="I36" s="8"/>
    </row>
    <row r="37" spans="1:9" ht="17.25" customHeight="1">
      <c r="A37" s="32"/>
      <c r="B37" s="9"/>
      <c r="C37" s="9"/>
      <c r="D37" s="10"/>
      <c r="E37" s="9"/>
      <c r="F37" s="9"/>
      <c r="G37" s="9"/>
      <c r="H37" s="9"/>
      <c r="I37" s="9"/>
    </row>
    <row r="38" ht="17.25" customHeight="1">
      <c r="A38" s="33"/>
    </row>
  </sheetData>
  <sheetProtection/>
  <mergeCells count="11">
    <mergeCell ref="A1:I1"/>
    <mergeCell ref="A2:I2"/>
    <mergeCell ref="A3:I3"/>
    <mergeCell ref="A4:I4"/>
    <mergeCell ref="A5:I5"/>
    <mergeCell ref="A6:I6"/>
    <mergeCell ref="A7:I7"/>
    <mergeCell ref="A9:A10"/>
    <mergeCell ref="B9:C9"/>
    <mergeCell ref="D9:G9"/>
    <mergeCell ref="H9:I9"/>
  </mergeCells>
  <printOptions horizontalCentered="1"/>
  <pageMargins left="0.984251968503937" right="0.35433070866141736" top="0.984251968503937" bottom="0.3937007874015748" header="0.15748031496062992" footer="0.15748031496062992"/>
  <pageSetup firstPageNumber="1" useFirstPageNumber="1" horizontalDpi="600" verticalDpi="600" orientation="landscape" paperSize="9" scale="75" r:id="rId2"/>
  <headerFooter alignWithMargins="0">
    <oddFooter>&amp;C&amp;P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">
      <selection activeCell="A8" sqref="A8"/>
    </sheetView>
  </sheetViews>
  <sheetFormatPr defaultColWidth="9.140625" defaultRowHeight="17.25" customHeight="1"/>
  <cols>
    <col min="1" max="1" width="49.421875" style="1" customWidth="1"/>
    <col min="2" max="9" width="13.7109375" style="1" customWidth="1"/>
    <col min="10" max="16384" width="9.140625" style="1" customWidth="1"/>
  </cols>
  <sheetData>
    <row r="1" spans="1:9" ht="47.25" customHeight="1">
      <c r="A1" s="59" t="s">
        <v>23</v>
      </c>
      <c r="B1" s="60"/>
      <c r="C1" s="60"/>
      <c r="D1" s="60"/>
      <c r="E1" s="60"/>
      <c r="F1" s="60"/>
      <c r="G1" s="60"/>
      <c r="H1" s="60"/>
      <c r="I1" s="60"/>
    </row>
    <row r="2" spans="1:9" ht="12.75" customHeight="1">
      <c r="A2" s="61" t="s">
        <v>44</v>
      </c>
      <c r="B2" s="61"/>
      <c r="C2" s="61"/>
      <c r="D2" s="61"/>
      <c r="E2" s="61"/>
      <c r="F2" s="61"/>
      <c r="G2" s="61"/>
      <c r="H2" s="61"/>
      <c r="I2" s="61"/>
    </row>
    <row r="3" spans="1:9" ht="18" customHeight="1">
      <c r="A3" s="62" t="s">
        <v>25</v>
      </c>
      <c r="B3" s="62"/>
      <c r="C3" s="62"/>
      <c r="D3" s="62"/>
      <c r="E3" s="62"/>
      <c r="F3" s="62"/>
      <c r="G3" s="62"/>
      <c r="H3" s="62"/>
      <c r="I3" s="62"/>
    </row>
    <row r="4" spans="1:9" ht="18.75" customHeight="1">
      <c r="A4" s="63" t="s">
        <v>26</v>
      </c>
      <c r="B4" s="63"/>
      <c r="C4" s="63"/>
      <c r="D4" s="63"/>
      <c r="E4" s="63"/>
      <c r="F4" s="63"/>
      <c r="G4" s="63"/>
      <c r="H4" s="63"/>
      <c r="I4" s="63"/>
    </row>
    <row r="5" spans="1:9" ht="21" customHeight="1">
      <c r="A5" s="64" t="s">
        <v>27</v>
      </c>
      <c r="B5" s="64"/>
      <c r="C5" s="64"/>
      <c r="D5" s="64"/>
      <c r="E5" s="64"/>
      <c r="F5" s="64"/>
      <c r="G5" s="64"/>
      <c r="H5" s="64"/>
      <c r="I5" s="64"/>
    </row>
    <row r="6" spans="1:9" s="2" customFormat="1" ht="17.25" customHeight="1">
      <c r="A6" s="65" t="s">
        <v>20</v>
      </c>
      <c r="B6" s="65"/>
      <c r="C6" s="65"/>
      <c r="D6" s="65"/>
      <c r="E6" s="65"/>
      <c r="F6" s="65"/>
      <c r="G6" s="65"/>
      <c r="H6" s="65"/>
      <c r="I6" s="65"/>
    </row>
    <row r="7" spans="1:9" s="3" customFormat="1" ht="17.25" customHeight="1">
      <c r="A7" s="66" t="s">
        <v>57</v>
      </c>
      <c r="B7" s="67"/>
      <c r="C7" s="67"/>
      <c r="D7" s="67"/>
      <c r="E7" s="67"/>
      <c r="F7" s="67"/>
      <c r="G7" s="67"/>
      <c r="H7" s="67"/>
      <c r="I7" s="67"/>
    </row>
    <row r="8" spans="1:9" ht="17.25" customHeight="1">
      <c r="A8" s="4"/>
      <c r="B8" s="4"/>
      <c r="C8" s="4"/>
      <c r="D8" s="4"/>
      <c r="E8" s="4"/>
      <c r="F8" s="4"/>
      <c r="G8" s="5"/>
      <c r="H8" s="4"/>
      <c r="I8" s="40" t="s">
        <v>1</v>
      </c>
    </row>
    <row r="9" spans="1:9" ht="40.5" customHeight="1">
      <c r="A9" s="68" t="s">
        <v>19</v>
      </c>
      <c r="B9" s="70" t="s">
        <v>13</v>
      </c>
      <c r="C9" s="71"/>
      <c r="D9" s="70" t="s">
        <v>10</v>
      </c>
      <c r="E9" s="72"/>
      <c r="F9" s="72"/>
      <c r="G9" s="71"/>
      <c r="H9" s="70" t="s">
        <v>14</v>
      </c>
      <c r="I9" s="71"/>
    </row>
    <row r="10" spans="1:9" ht="38.25">
      <c r="A10" s="69"/>
      <c r="B10" s="14" t="s">
        <v>17</v>
      </c>
      <c r="C10" s="6" t="s">
        <v>3</v>
      </c>
      <c r="D10" s="14" t="s">
        <v>15</v>
      </c>
      <c r="E10" s="14" t="s">
        <v>16</v>
      </c>
      <c r="F10" s="14" t="s">
        <v>11</v>
      </c>
      <c r="G10" s="14" t="s">
        <v>12</v>
      </c>
      <c r="H10" s="14" t="s">
        <v>17</v>
      </c>
      <c r="I10" s="14" t="s">
        <v>18</v>
      </c>
    </row>
    <row r="11" spans="1:9" ht="12.75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</row>
    <row r="12" spans="1:9" ht="15" customHeight="1">
      <c r="A12" s="34" t="s">
        <v>2</v>
      </c>
      <c r="B12" s="12"/>
      <c r="C12" s="12"/>
      <c r="D12" s="12"/>
      <c r="E12" s="12"/>
      <c r="F12" s="12"/>
      <c r="G12" s="12"/>
      <c r="H12" s="12"/>
      <c r="I12" s="13"/>
    </row>
    <row r="13" spans="1:9" ht="15.75" customHeight="1">
      <c r="A13" s="22" t="s">
        <v>3</v>
      </c>
      <c r="B13" s="23"/>
      <c r="C13" s="23"/>
      <c r="D13" s="23"/>
      <c r="E13" s="23"/>
      <c r="F13" s="23"/>
      <c r="G13" s="23"/>
      <c r="H13" s="23"/>
      <c r="I13" s="24"/>
    </row>
    <row r="14" spans="1:9" ht="15.75" customHeight="1">
      <c r="A14" s="25" t="s">
        <v>8</v>
      </c>
      <c r="B14" s="26">
        <v>660999999.99</v>
      </c>
      <c r="C14" s="26">
        <v>660999999.99</v>
      </c>
      <c r="D14" s="20">
        <v>750000</v>
      </c>
      <c r="E14" s="20">
        <v>3000000</v>
      </c>
      <c r="F14" s="20">
        <v>0</v>
      </c>
      <c r="G14" s="20">
        <v>0</v>
      </c>
      <c r="H14" s="20">
        <v>658749999.99</v>
      </c>
      <c r="I14" s="21">
        <v>658749999.99</v>
      </c>
    </row>
    <row r="15" spans="1:9" ht="15.75" customHeight="1">
      <c r="A15" s="27" t="s">
        <v>9</v>
      </c>
      <c r="B15" s="26">
        <v>1047797951.61</v>
      </c>
      <c r="C15" s="26">
        <v>1047797951.61</v>
      </c>
      <c r="D15" s="20">
        <v>0</v>
      </c>
      <c r="E15" s="20">
        <v>87075486.19</v>
      </c>
      <c r="F15" s="20">
        <v>0</v>
      </c>
      <c r="G15" s="20">
        <v>7029425.93</v>
      </c>
      <c r="H15" s="20">
        <v>960722465.4200001</v>
      </c>
      <c r="I15" s="21">
        <v>960722465.4200001</v>
      </c>
    </row>
    <row r="16" spans="1:9" s="15" customFormat="1" ht="15.75" customHeight="1">
      <c r="A16" s="27" t="s">
        <v>21</v>
      </c>
      <c r="B16" s="26">
        <v>1000000000</v>
      </c>
      <c r="C16" s="26">
        <v>1000000000</v>
      </c>
      <c r="D16" s="20">
        <v>0</v>
      </c>
      <c r="E16" s="20">
        <v>1000000000</v>
      </c>
      <c r="F16" s="20">
        <v>0</v>
      </c>
      <c r="G16" s="20">
        <v>26250000</v>
      </c>
      <c r="H16" s="20">
        <v>0</v>
      </c>
      <c r="I16" s="21">
        <v>0</v>
      </c>
    </row>
    <row r="17" spans="1:9" s="15" customFormat="1" ht="15.75" customHeight="1">
      <c r="A17" s="27" t="s">
        <v>22</v>
      </c>
      <c r="B17" s="26">
        <v>1000000000</v>
      </c>
      <c r="C17" s="26">
        <v>1000000000</v>
      </c>
      <c r="D17" s="20">
        <v>0</v>
      </c>
      <c r="E17" s="20">
        <v>0</v>
      </c>
      <c r="F17" s="20">
        <v>0</v>
      </c>
      <c r="G17" s="20">
        <v>28750000</v>
      </c>
      <c r="H17" s="20">
        <v>1000000000</v>
      </c>
      <c r="I17" s="21">
        <v>1000000000</v>
      </c>
    </row>
    <row r="18" spans="1:9" s="15" customFormat="1" ht="22.5" customHeight="1">
      <c r="A18" s="25" t="s">
        <v>52</v>
      </c>
      <c r="B18" s="26">
        <v>500000000</v>
      </c>
      <c r="C18" s="26">
        <v>500000000</v>
      </c>
      <c r="D18" s="20">
        <v>100000000</v>
      </c>
      <c r="E18" s="20">
        <v>0</v>
      </c>
      <c r="F18" s="20">
        <v>0</v>
      </c>
      <c r="G18" s="20">
        <v>0</v>
      </c>
      <c r="H18" s="20">
        <v>600000000</v>
      </c>
      <c r="I18" s="21">
        <v>600000000</v>
      </c>
    </row>
    <row r="19" spans="1:9" s="15" customFormat="1" ht="22.5">
      <c r="A19" s="25" t="s">
        <v>29</v>
      </c>
      <c r="B19" s="26">
        <v>850000000</v>
      </c>
      <c r="C19" s="26">
        <v>850000000</v>
      </c>
      <c r="D19" s="20">
        <v>0</v>
      </c>
      <c r="E19" s="20">
        <v>0</v>
      </c>
      <c r="F19" s="20">
        <v>0</v>
      </c>
      <c r="G19" s="20">
        <v>11687500</v>
      </c>
      <c r="H19" s="20">
        <v>850000000</v>
      </c>
      <c r="I19" s="21">
        <v>850000000</v>
      </c>
    </row>
    <row r="20" spans="1:9" s="15" customFormat="1" ht="33.75" customHeight="1">
      <c r="A20" s="46" t="s">
        <v>40</v>
      </c>
      <c r="B20" s="44">
        <v>1540000000</v>
      </c>
      <c r="C20" s="44">
        <v>1540000000</v>
      </c>
      <c r="D20" s="45">
        <v>25000000</v>
      </c>
      <c r="E20" s="45">
        <v>0</v>
      </c>
      <c r="F20" s="45">
        <v>0</v>
      </c>
      <c r="G20" s="45">
        <v>0</v>
      </c>
      <c r="H20" s="45">
        <v>1565000000</v>
      </c>
      <c r="I20" s="21">
        <v>1565000000</v>
      </c>
    </row>
    <row r="21" spans="1:9" s="15" customFormat="1" ht="22.5">
      <c r="A21" s="46" t="s">
        <v>30</v>
      </c>
      <c r="B21" s="44">
        <v>1000000000</v>
      </c>
      <c r="C21" s="44">
        <v>1000000000</v>
      </c>
      <c r="D21" s="45">
        <v>0</v>
      </c>
      <c r="E21" s="45">
        <v>0</v>
      </c>
      <c r="F21" s="45">
        <v>0</v>
      </c>
      <c r="G21" s="45">
        <v>22500000</v>
      </c>
      <c r="H21" s="45">
        <v>1000000000</v>
      </c>
      <c r="I21" s="21">
        <v>1000000000</v>
      </c>
    </row>
    <row r="22" spans="1:9" s="15" customFormat="1" ht="33.75">
      <c r="A22" s="25" t="s">
        <v>51</v>
      </c>
      <c r="B22" s="26">
        <v>500000000</v>
      </c>
      <c r="C22" s="26">
        <v>500000000</v>
      </c>
      <c r="D22" s="20">
        <v>81750000</v>
      </c>
      <c r="E22" s="20">
        <v>0</v>
      </c>
      <c r="F22" s="20">
        <v>0</v>
      </c>
      <c r="G22" s="20">
        <v>6375937.5</v>
      </c>
      <c r="H22" s="20">
        <v>581750000</v>
      </c>
      <c r="I22" s="21">
        <v>581750000</v>
      </c>
    </row>
    <row r="23" spans="1:9" s="15" customFormat="1" ht="22.5">
      <c r="A23" s="46" t="s">
        <v>31</v>
      </c>
      <c r="B23" s="44">
        <v>1000000000</v>
      </c>
      <c r="C23" s="44">
        <v>1000000000</v>
      </c>
      <c r="D23" s="45">
        <v>0</v>
      </c>
      <c r="E23" s="45">
        <v>0</v>
      </c>
      <c r="F23" s="45">
        <v>0</v>
      </c>
      <c r="G23" s="45">
        <v>18750000</v>
      </c>
      <c r="H23" s="45">
        <v>1000000000</v>
      </c>
      <c r="I23" s="21">
        <v>1000000000</v>
      </c>
    </row>
    <row r="24" spans="1:9" s="15" customFormat="1" ht="15.75" customHeight="1">
      <c r="A24" s="46" t="s">
        <v>32</v>
      </c>
      <c r="B24" s="44">
        <v>1000000000</v>
      </c>
      <c r="C24" s="44">
        <v>1000000000</v>
      </c>
      <c r="D24" s="45">
        <v>0</v>
      </c>
      <c r="E24" s="45">
        <v>0</v>
      </c>
      <c r="F24" s="45">
        <v>0</v>
      </c>
      <c r="G24" s="45">
        <v>1250000</v>
      </c>
      <c r="H24" s="45">
        <v>1000000000</v>
      </c>
      <c r="I24" s="21">
        <v>1000000000</v>
      </c>
    </row>
    <row r="25" spans="1:9" s="15" customFormat="1" ht="22.5" customHeight="1">
      <c r="A25" s="46" t="s">
        <v>55</v>
      </c>
      <c r="B25" s="44">
        <v>0</v>
      </c>
      <c r="C25" s="44">
        <v>0</v>
      </c>
      <c r="D25" s="45">
        <v>1310500000</v>
      </c>
      <c r="E25" s="45">
        <v>0</v>
      </c>
      <c r="F25" s="45">
        <v>0</v>
      </c>
      <c r="G25" s="45">
        <v>0</v>
      </c>
      <c r="H25" s="45">
        <v>1310500000</v>
      </c>
      <c r="I25" s="21">
        <v>1310500000</v>
      </c>
    </row>
    <row r="26" spans="1:9" s="15" customFormat="1" ht="22.5" customHeight="1">
      <c r="A26" s="55" t="s">
        <v>58</v>
      </c>
      <c r="B26" s="56">
        <v>0</v>
      </c>
      <c r="C26" s="56">
        <v>0</v>
      </c>
      <c r="D26" s="57">
        <v>525000000</v>
      </c>
      <c r="E26" s="57">
        <v>0</v>
      </c>
      <c r="F26" s="57">
        <v>0</v>
      </c>
      <c r="G26" s="57">
        <v>0</v>
      </c>
      <c r="H26" s="57">
        <v>525000000</v>
      </c>
      <c r="I26" s="58">
        <v>525000000</v>
      </c>
    </row>
    <row r="27" spans="1:9" s="15" customFormat="1" ht="15.75" customHeight="1">
      <c r="A27" s="16" t="s">
        <v>4</v>
      </c>
      <c r="B27" s="17">
        <v>10098797951.6</v>
      </c>
      <c r="C27" s="17">
        <v>10098797951.6</v>
      </c>
      <c r="D27" s="17">
        <v>2043000000</v>
      </c>
      <c r="E27" s="17">
        <v>1090075486.19</v>
      </c>
      <c r="F27" s="17">
        <v>0</v>
      </c>
      <c r="G27" s="17">
        <v>122592863.43</v>
      </c>
      <c r="H27" s="17">
        <v>11051722465.41</v>
      </c>
      <c r="I27" s="17">
        <v>11051722465.41</v>
      </c>
    </row>
    <row r="28" spans="1:9" s="15" customFormat="1" ht="16.5" customHeight="1">
      <c r="A28" s="31" t="s">
        <v>6</v>
      </c>
      <c r="B28" s="28"/>
      <c r="C28" s="28"/>
      <c r="D28" s="29"/>
      <c r="E28" s="29"/>
      <c r="F28" s="29"/>
      <c r="G28" s="29"/>
      <c r="H28" s="29"/>
      <c r="I28" s="30"/>
    </row>
    <row r="29" spans="1:9" s="15" customFormat="1" ht="16.5" customHeight="1">
      <c r="A29" s="19" t="s">
        <v>28</v>
      </c>
      <c r="B29" s="20">
        <v>401490000</v>
      </c>
      <c r="C29" s="20">
        <v>327186048.4068128</v>
      </c>
      <c r="D29" s="20">
        <v>0</v>
      </c>
      <c r="E29" s="20">
        <v>331481175.69</v>
      </c>
      <c r="F29" s="20">
        <v>4295127.283187211</v>
      </c>
      <c r="G29" s="20">
        <v>8701380.86</v>
      </c>
      <c r="H29" s="20">
        <v>0</v>
      </c>
      <c r="I29" s="21">
        <v>0</v>
      </c>
    </row>
    <row r="30" spans="1:9" s="15" customFormat="1" ht="15.75" customHeight="1">
      <c r="A30" s="16" t="s">
        <v>5</v>
      </c>
      <c r="B30" s="18">
        <v>401490000</v>
      </c>
      <c r="C30" s="18">
        <v>327186048.4068128</v>
      </c>
      <c r="D30" s="18">
        <v>0</v>
      </c>
      <c r="E30" s="18">
        <v>331481175.69</v>
      </c>
      <c r="F30" s="18">
        <v>4295127.283187211</v>
      </c>
      <c r="G30" s="18">
        <v>8701380.86</v>
      </c>
      <c r="H30" s="18">
        <v>0</v>
      </c>
      <c r="I30" s="18">
        <v>0</v>
      </c>
    </row>
    <row r="31" spans="1:9" s="15" customFormat="1" ht="15.75" customHeight="1" thickBot="1">
      <c r="A31" s="43" t="str">
        <f>"Total in "&amp;LEFT(A7,LEN(A7)-5)&amp;":"</f>
        <v>Total in January - August:</v>
      </c>
      <c r="B31" s="41" t="s">
        <v>0</v>
      </c>
      <c r="C31" s="42">
        <v>10425984000.006813</v>
      </c>
      <c r="D31" s="42">
        <v>2043000000</v>
      </c>
      <c r="E31" s="42">
        <v>1421556661.88</v>
      </c>
      <c r="F31" s="42">
        <v>4295127.283187211</v>
      </c>
      <c r="G31" s="42">
        <v>131294244.29</v>
      </c>
      <c r="H31" s="41" t="s">
        <v>0</v>
      </c>
      <c r="I31" s="42">
        <v>11051722465.41</v>
      </c>
    </row>
    <row r="32" spans="1:9" ht="31.5" customHeight="1" thickBot="1">
      <c r="A32" s="35" t="s">
        <v>7</v>
      </c>
      <c r="B32" s="36" t="s">
        <v>0</v>
      </c>
      <c r="C32" s="37">
        <v>10425984000.006813</v>
      </c>
      <c r="D32" s="37">
        <v>2043000000</v>
      </c>
      <c r="E32" s="37">
        <v>1421556661.88</v>
      </c>
      <c r="F32" s="37">
        <v>4295127.283187211</v>
      </c>
      <c r="G32" s="37">
        <v>131294244.29</v>
      </c>
      <c r="H32" s="36" t="s">
        <v>0</v>
      </c>
      <c r="I32" s="38">
        <v>11051722465.41</v>
      </c>
    </row>
    <row r="33" spans="1:9" ht="12.75">
      <c r="A33" s="39"/>
      <c r="B33" s="8"/>
      <c r="C33" s="8"/>
      <c r="D33" s="8"/>
      <c r="E33" s="8"/>
      <c r="F33" s="8"/>
      <c r="G33" s="8"/>
      <c r="H33" s="8"/>
      <c r="I33" s="8"/>
    </row>
    <row r="34" spans="1:9" ht="12" customHeight="1">
      <c r="A34" s="11"/>
      <c r="B34" s="8"/>
      <c r="C34" s="8"/>
      <c r="D34" s="47"/>
      <c r="E34" s="8"/>
      <c r="F34" s="8"/>
      <c r="G34" s="8"/>
      <c r="H34" s="8"/>
      <c r="I34" s="8"/>
    </row>
    <row r="35" spans="1:9" ht="12" customHeight="1">
      <c r="A35" s="11"/>
      <c r="B35" s="8"/>
      <c r="C35" s="8"/>
      <c r="D35" s="8"/>
      <c r="E35" s="8"/>
      <c r="F35" s="8"/>
      <c r="G35" s="8"/>
      <c r="H35" s="8"/>
      <c r="I35" s="8"/>
    </row>
    <row r="36" spans="1:9" ht="12" customHeight="1">
      <c r="A36" s="11"/>
      <c r="B36" s="8"/>
      <c r="C36" s="8"/>
      <c r="D36" s="8"/>
      <c r="E36" s="8"/>
      <c r="F36" s="8"/>
      <c r="G36" s="8"/>
      <c r="H36" s="8"/>
      <c r="I36" s="8"/>
    </row>
    <row r="37" spans="1:9" ht="17.25" customHeight="1">
      <c r="A37" s="32"/>
      <c r="B37" s="9"/>
      <c r="C37" s="9"/>
      <c r="D37" s="10"/>
      <c r="E37" s="9"/>
      <c r="F37" s="9"/>
      <c r="G37" s="9"/>
      <c r="H37" s="9"/>
      <c r="I37" s="9"/>
    </row>
    <row r="38" ht="17.25" customHeight="1">
      <c r="A38" s="33"/>
    </row>
  </sheetData>
  <sheetProtection/>
  <mergeCells count="11">
    <mergeCell ref="A6:I6"/>
    <mergeCell ref="A7:I7"/>
    <mergeCell ref="A9:A10"/>
    <mergeCell ref="B9:C9"/>
    <mergeCell ref="D9:G9"/>
    <mergeCell ref="H9:I9"/>
    <mergeCell ref="A1:I1"/>
    <mergeCell ref="A2:I2"/>
    <mergeCell ref="A3:I3"/>
    <mergeCell ref="A4:I4"/>
    <mergeCell ref="A5:I5"/>
  </mergeCells>
  <printOptions horizontalCentered="1"/>
  <pageMargins left="0.984251968503937" right="0.35433070866141736" top="0.984251968503937" bottom="0.3937007874015748" header="0.15748031496062992" footer="0.15748031496062992"/>
  <pageSetup firstPageNumber="1" useFirstPageNumber="1" horizontalDpi="600" verticalDpi="600" orientation="landscape" paperSize="9" scale="75" r:id="rId2"/>
  <headerFooter alignWithMargins="0">
    <oddFooter>&amp;C&amp;P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2">
      <selection activeCell="L20" sqref="L20"/>
    </sheetView>
  </sheetViews>
  <sheetFormatPr defaultColWidth="9.140625" defaultRowHeight="17.25" customHeight="1"/>
  <cols>
    <col min="1" max="1" width="49.421875" style="1" customWidth="1"/>
    <col min="2" max="9" width="13.7109375" style="1" customWidth="1"/>
    <col min="10" max="16384" width="9.140625" style="1" customWidth="1"/>
  </cols>
  <sheetData>
    <row r="1" spans="1:9" ht="47.25" customHeight="1">
      <c r="A1" s="59" t="s">
        <v>23</v>
      </c>
      <c r="B1" s="60"/>
      <c r="C1" s="60"/>
      <c r="D1" s="60"/>
      <c r="E1" s="60"/>
      <c r="F1" s="60"/>
      <c r="G1" s="60"/>
      <c r="H1" s="60"/>
      <c r="I1" s="60"/>
    </row>
    <row r="2" spans="1:9" ht="12.75" customHeight="1">
      <c r="A2" s="61" t="s">
        <v>44</v>
      </c>
      <c r="B2" s="61"/>
      <c r="C2" s="61"/>
      <c r="D2" s="61"/>
      <c r="E2" s="61"/>
      <c r="F2" s="61"/>
      <c r="G2" s="61"/>
      <c r="H2" s="61"/>
      <c r="I2" s="61"/>
    </row>
    <row r="3" spans="1:9" ht="18" customHeight="1">
      <c r="A3" s="62" t="s">
        <v>25</v>
      </c>
      <c r="B3" s="62"/>
      <c r="C3" s="62"/>
      <c r="D3" s="62"/>
      <c r="E3" s="62"/>
      <c r="F3" s="62"/>
      <c r="G3" s="62"/>
      <c r="H3" s="62"/>
      <c r="I3" s="62"/>
    </row>
    <row r="4" spans="1:9" ht="18.75" customHeight="1">
      <c r="A4" s="63" t="s">
        <v>26</v>
      </c>
      <c r="B4" s="63"/>
      <c r="C4" s="63"/>
      <c r="D4" s="63"/>
      <c r="E4" s="63"/>
      <c r="F4" s="63"/>
      <c r="G4" s="63"/>
      <c r="H4" s="63"/>
      <c r="I4" s="63"/>
    </row>
    <row r="5" spans="1:9" ht="21" customHeight="1">
      <c r="A5" s="64" t="s">
        <v>27</v>
      </c>
      <c r="B5" s="64"/>
      <c r="C5" s="64"/>
      <c r="D5" s="64"/>
      <c r="E5" s="64"/>
      <c r="F5" s="64"/>
      <c r="G5" s="64"/>
      <c r="H5" s="64"/>
      <c r="I5" s="64"/>
    </row>
    <row r="6" spans="1:9" s="2" customFormat="1" ht="17.25" customHeight="1">
      <c r="A6" s="65" t="s">
        <v>20</v>
      </c>
      <c r="B6" s="65"/>
      <c r="C6" s="65"/>
      <c r="D6" s="65"/>
      <c r="E6" s="65"/>
      <c r="F6" s="65"/>
      <c r="G6" s="65"/>
      <c r="H6" s="65"/>
      <c r="I6" s="65"/>
    </row>
    <row r="7" spans="1:9" s="3" customFormat="1" ht="17.25" customHeight="1">
      <c r="A7" s="66" t="s">
        <v>59</v>
      </c>
      <c r="B7" s="67"/>
      <c r="C7" s="67"/>
      <c r="D7" s="67"/>
      <c r="E7" s="67"/>
      <c r="F7" s="67"/>
      <c r="G7" s="67"/>
      <c r="H7" s="67"/>
      <c r="I7" s="67"/>
    </row>
    <row r="8" spans="1:9" ht="17.25" customHeight="1">
      <c r="A8" s="4"/>
      <c r="B8" s="4"/>
      <c r="C8" s="4"/>
      <c r="D8" s="4"/>
      <c r="E8" s="4"/>
      <c r="F8" s="4"/>
      <c r="G8" s="5"/>
      <c r="H8" s="4"/>
      <c r="I8" s="40" t="s">
        <v>1</v>
      </c>
    </row>
    <row r="9" spans="1:9" ht="40.5" customHeight="1">
      <c r="A9" s="68" t="s">
        <v>19</v>
      </c>
      <c r="B9" s="70" t="s">
        <v>13</v>
      </c>
      <c r="C9" s="71"/>
      <c r="D9" s="70" t="s">
        <v>10</v>
      </c>
      <c r="E9" s="72"/>
      <c r="F9" s="72"/>
      <c r="G9" s="71"/>
      <c r="H9" s="70" t="s">
        <v>14</v>
      </c>
      <c r="I9" s="71"/>
    </row>
    <row r="10" spans="1:9" ht="38.25">
      <c r="A10" s="69"/>
      <c r="B10" s="14" t="s">
        <v>17</v>
      </c>
      <c r="C10" s="6" t="s">
        <v>3</v>
      </c>
      <c r="D10" s="14" t="s">
        <v>15</v>
      </c>
      <c r="E10" s="14" t="s">
        <v>16</v>
      </c>
      <c r="F10" s="14" t="s">
        <v>11</v>
      </c>
      <c r="G10" s="14" t="s">
        <v>12</v>
      </c>
      <c r="H10" s="14" t="s">
        <v>17</v>
      </c>
      <c r="I10" s="14" t="s">
        <v>18</v>
      </c>
    </row>
    <row r="11" spans="1:9" ht="12.75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</row>
    <row r="12" spans="1:9" ht="15" customHeight="1">
      <c r="A12" s="34" t="s">
        <v>2</v>
      </c>
      <c r="B12" s="12"/>
      <c r="C12" s="12"/>
      <c r="D12" s="12"/>
      <c r="E12" s="12"/>
      <c r="F12" s="12"/>
      <c r="G12" s="12"/>
      <c r="H12" s="12"/>
      <c r="I12" s="13"/>
    </row>
    <row r="13" spans="1:9" ht="15.75" customHeight="1">
      <c r="A13" s="22" t="s">
        <v>3</v>
      </c>
      <c r="B13" s="23"/>
      <c r="C13" s="23"/>
      <c r="D13" s="23"/>
      <c r="E13" s="23"/>
      <c r="F13" s="23"/>
      <c r="G13" s="23"/>
      <c r="H13" s="23"/>
      <c r="I13" s="24"/>
    </row>
    <row r="14" spans="1:9" ht="15.75" customHeight="1">
      <c r="A14" s="25" t="s">
        <v>8</v>
      </c>
      <c r="B14" s="26">
        <v>660999999.99</v>
      </c>
      <c r="C14" s="26">
        <v>660999999.99</v>
      </c>
      <c r="D14" s="20">
        <v>2750000</v>
      </c>
      <c r="E14" s="20">
        <v>4000000</v>
      </c>
      <c r="F14" s="20">
        <v>0</v>
      </c>
      <c r="G14" s="20">
        <v>0</v>
      </c>
      <c r="H14" s="20">
        <v>659749999.99</v>
      </c>
      <c r="I14" s="21">
        <v>659749999.99</v>
      </c>
    </row>
    <row r="15" spans="1:9" ht="15.75" customHeight="1">
      <c r="A15" s="27" t="s">
        <v>9</v>
      </c>
      <c r="B15" s="26">
        <v>1047797951.61</v>
      </c>
      <c r="C15" s="26">
        <v>1047797951.61</v>
      </c>
      <c r="D15" s="20">
        <v>0</v>
      </c>
      <c r="E15" s="20">
        <v>87075486.19</v>
      </c>
      <c r="F15" s="20">
        <v>0</v>
      </c>
      <c r="G15" s="20">
        <v>7029425.93</v>
      </c>
      <c r="H15" s="20">
        <v>960722465.4200001</v>
      </c>
      <c r="I15" s="21">
        <v>960722465.4200001</v>
      </c>
    </row>
    <row r="16" spans="1:9" s="15" customFormat="1" ht="15.75" customHeight="1">
      <c r="A16" s="27" t="s">
        <v>21</v>
      </c>
      <c r="B16" s="26">
        <v>1000000000</v>
      </c>
      <c r="C16" s="26">
        <v>1000000000</v>
      </c>
      <c r="D16" s="20">
        <v>0</v>
      </c>
      <c r="E16" s="20">
        <v>1000000000</v>
      </c>
      <c r="F16" s="20">
        <v>0</v>
      </c>
      <c r="G16" s="20">
        <v>26250000</v>
      </c>
      <c r="H16" s="20">
        <v>0</v>
      </c>
      <c r="I16" s="21">
        <v>0</v>
      </c>
    </row>
    <row r="17" spans="1:9" s="15" customFormat="1" ht="15.75" customHeight="1">
      <c r="A17" s="27" t="s">
        <v>22</v>
      </c>
      <c r="B17" s="26">
        <v>1000000000</v>
      </c>
      <c r="C17" s="26">
        <v>1000000000</v>
      </c>
      <c r="D17" s="20">
        <v>0</v>
      </c>
      <c r="E17" s="20">
        <v>0</v>
      </c>
      <c r="F17" s="20">
        <v>0</v>
      </c>
      <c r="G17" s="20">
        <v>28750000</v>
      </c>
      <c r="H17" s="20">
        <v>1000000000</v>
      </c>
      <c r="I17" s="21">
        <v>1000000000</v>
      </c>
    </row>
    <row r="18" spans="1:9" s="15" customFormat="1" ht="22.5" customHeight="1">
      <c r="A18" s="25" t="s">
        <v>52</v>
      </c>
      <c r="B18" s="26">
        <v>500000000</v>
      </c>
      <c r="C18" s="26">
        <v>500000000</v>
      </c>
      <c r="D18" s="20">
        <v>100000000</v>
      </c>
      <c r="E18" s="20">
        <v>0</v>
      </c>
      <c r="F18" s="20">
        <v>0</v>
      </c>
      <c r="G18" s="20">
        <v>8250000</v>
      </c>
      <c r="H18" s="20">
        <v>600000000</v>
      </c>
      <c r="I18" s="21">
        <v>600000000</v>
      </c>
    </row>
    <row r="19" spans="1:9" s="15" customFormat="1" ht="22.5">
      <c r="A19" s="25" t="s">
        <v>29</v>
      </c>
      <c r="B19" s="26">
        <v>850000000</v>
      </c>
      <c r="C19" s="26">
        <v>850000000</v>
      </c>
      <c r="D19" s="20">
        <v>0</v>
      </c>
      <c r="E19" s="20">
        <v>0</v>
      </c>
      <c r="F19" s="20">
        <v>0</v>
      </c>
      <c r="G19" s="20">
        <v>11687500</v>
      </c>
      <c r="H19" s="20">
        <v>850000000</v>
      </c>
      <c r="I19" s="21">
        <v>850000000</v>
      </c>
    </row>
    <row r="20" spans="1:9" s="15" customFormat="1" ht="33.75" customHeight="1">
      <c r="A20" s="46" t="s">
        <v>40</v>
      </c>
      <c r="B20" s="44">
        <v>1540000000</v>
      </c>
      <c r="C20" s="44">
        <v>1540000000</v>
      </c>
      <c r="D20" s="45">
        <v>25000000</v>
      </c>
      <c r="E20" s="45">
        <v>0</v>
      </c>
      <c r="F20" s="45">
        <v>0</v>
      </c>
      <c r="G20" s="45">
        <v>0</v>
      </c>
      <c r="H20" s="45">
        <v>1565000000</v>
      </c>
      <c r="I20" s="21">
        <v>1565000000</v>
      </c>
    </row>
    <row r="21" spans="1:9" s="15" customFormat="1" ht="22.5">
      <c r="A21" s="46" t="s">
        <v>30</v>
      </c>
      <c r="B21" s="44">
        <v>1000000000</v>
      </c>
      <c r="C21" s="44">
        <v>1000000000</v>
      </c>
      <c r="D21" s="45">
        <v>0</v>
      </c>
      <c r="E21" s="45">
        <v>0</v>
      </c>
      <c r="F21" s="45">
        <v>0</v>
      </c>
      <c r="G21" s="45">
        <v>22500000</v>
      </c>
      <c r="H21" s="45">
        <v>1000000000</v>
      </c>
      <c r="I21" s="21">
        <v>1000000000</v>
      </c>
    </row>
    <row r="22" spans="1:9" s="15" customFormat="1" ht="33.75">
      <c r="A22" s="25" t="s">
        <v>60</v>
      </c>
      <c r="B22" s="26">
        <v>500000000</v>
      </c>
      <c r="C22" s="26">
        <v>500000000</v>
      </c>
      <c r="D22" s="20">
        <v>106750000</v>
      </c>
      <c r="E22" s="20">
        <v>0</v>
      </c>
      <c r="F22" s="20">
        <v>0</v>
      </c>
      <c r="G22" s="20">
        <v>6375937.5</v>
      </c>
      <c r="H22" s="20">
        <v>606750000</v>
      </c>
      <c r="I22" s="21">
        <v>606750000</v>
      </c>
    </row>
    <row r="23" spans="1:9" s="15" customFormat="1" ht="22.5">
      <c r="A23" s="46" t="s">
        <v>31</v>
      </c>
      <c r="B23" s="44">
        <v>1000000000</v>
      </c>
      <c r="C23" s="44">
        <v>1000000000</v>
      </c>
      <c r="D23" s="45">
        <v>0</v>
      </c>
      <c r="E23" s="45">
        <v>0</v>
      </c>
      <c r="F23" s="45">
        <v>0</v>
      </c>
      <c r="G23" s="45">
        <v>18750000</v>
      </c>
      <c r="H23" s="45">
        <v>1000000000</v>
      </c>
      <c r="I23" s="21">
        <v>1000000000</v>
      </c>
    </row>
    <row r="24" spans="1:9" s="15" customFormat="1" ht="15.75" customHeight="1">
      <c r="A24" s="46" t="s">
        <v>32</v>
      </c>
      <c r="B24" s="44">
        <v>1000000000</v>
      </c>
      <c r="C24" s="44">
        <v>1000000000</v>
      </c>
      <c r="D24" s="45">
        <v>0</v>
      </c>
      <c r="E24" s="45">
        <v>0</v>
      </c>
      <c r="F24" s="45">
        <v>0</v>
      </c>
      <c r="G24" s="45">
        <v>1250000</v>
      </c>
      <c r="H24" s="45">
        <v>1000000000</v>
      </c>
      <c r="I24" s="21">
        <v>1000000000</v>
      </c>
    </row>
    <row r="25" spans="1:9" s="15" customFormat="1" ht="22.5" customHeight="1">
      <c r="A25" s="46" t="s">
        <v>55</v>
      </c>
      <c r="B25" s="44">
        <v>0</v>
      </c>
      <c r="C25" s="44">
        <v>0</v>
      </c>
      <c r="D25" s="45">
        <v>1310500000</v>
      </c>
      <c r="E25" s="45">
        <v>0</v>
      </c>
      <c r="F25" s="45">
        <v>0</v>
      </c>
      <c r="G25" s="45">
        <v>0</v>
      </c>
      <c r="H25" s="45">
        <v>1310500000</v>
      </c>
      <c r="I25" s="21">
        <v>1310500000</v>
      </c>
    </row>
    <row r="26" spans="1:9" s="15" customFormat="1" ht="22.5" customHeight="1">
      <c r="A26" s="55" t="s">
        <v>61</v>
      </c>
      <c r="B26" s="56">
        <v>0</v>
      </c>
      <c r="C26" s="56">
        <v>0</v>
      </c>
      <c r="D26" s="57">
        <v>585000000</v>
      </c>
      <c r="E26" s="57">
        <v>0</v>
      </c>
      <c r="F26" s="57">
        <v>0</v>
      </c>
      <c r="G26" s="57">
        <v>0</v>
      </c>
      <c r="H26" s="57">
        <v>585000000</v>
      </c>
      <c r="I26" s="58">
        <v>585000000</v>
      </c>
    </row>
    <row r="27" spans="1:9" s="15" customFormat="1" ht="15.75" customHeight="1">
      <c r="A27" s="16" t="s">
        <v>4</v>
      </c>
      <c r="B27" s="17">
        <v>10098797951.6</v>
      </c>
      <c r="C27" s="17">
        <v>10098797951.6</v>
      </c>
      <c r="D27" s="17">
        <v>2130000000</v>
      </c>
      <c r="E27" s="17">
        <v>1091075486.19</v>
      </c>
      <c r="F27" s="17">
        <v>0</v>
      </c>
      <c r="G27" s="17">
        <v>130842863.43</v>
      </c>
      <c r="H27" s="17">
        <v>11137722465.41</v>
      </c>
      <c r="I27" s="17">
        <v>11137722465.41</v>
      </c>
    </row>
    <row r="28" spans="1:9" s="15" customFormat="1" ht="16.5" customHeight="1">
      <c r="A28" s="31" t="s">
        <v>6</v>
      </c>
      <c r="B28" s="28"/>
      <c r="C28" s="28"/>
      <c r="D28" s="29"/>
      <c r="E28" s="29"/>
      <c r="F28" s="29"/>
      <c r="G28" s="29"/>
      <c r="H28" s="29"/>
      <c r="I28" s="30"/>
    </row>
    <row r="29" spans="1:9" s="15" customFormat="1" ht="16.5" customHeight="1">
      <c r="A29" s="19" t="s">
        <v>28</v>
      </c>
      <c r="B29" s="20">
        <v>401490000</v>
      </c>
      <c r="C29" s="20">
        <v>327186048.4068128</v>
      </c>
      <c r="D29" s="20">
        <v>0</v>
      </c>
      <c r="E29" s="20">
        <v>331481175.69</v>
      </c>
      <c r="F29" s="20">
        <v>4295127.283187211</v>
      </c>
      <c r="G29" s="20">
        <v>8701380.86</v>
      </c>
      <c r="H29" s="20">
        <v>0</v>
      </c>
      <c r="I29" s="21">
        <v>0</v>
      </c>
    </row>
    <row r="30" spans="1:9" s="15" customFormat="1" ht="15.75" customHeight="1">
      <c r="A30" s="16" t="s">
        <v>5</v>
      </c>
      <c r="B30" s="18">
        <v>401490000</v>
      </c>
      <c r="C30" s="18">
        <v>327186048.4068128</v>
      </c>
      <c r="D30" s="18">
        <v>0</v>
      </c>
      <c r="E30" s="18">
        <v>331481175.69</v>
      </c>
      <c r="F30" s="18">
        <v>4295127.283187211</v>
      </c>
      <c r="G30" s="18">
        <v>8701380.86</v>
      </c>
      <c r="H30" s="18">
        <v>0</v>
      </c>
      <c r="I30" s="18">
        <v>0</v>
      </c>
    </row>
    <row r="31" spans="1:9" s="15" customFormat="1" ht="15.75" customHeight="1" thickBot="1">
      <c r="A31" s="43" t="str">
        <f>"Total in "&amp;LEFT(A7,LEN(A7)-5)&amp;":"</f>
        <v>Total in January - September:</v>
      </c>
      <c r="B31" s="41" t="s">
        <v>0</v>
      </c>
      <c r="C31" s="42">
        <v>10425984000.006813</v>
      </c>
      <c r="D31" s="42">
        <v>2130000000</v>
      </c>
      <c r="E31" s="42">
        <v>1422556661.88</v>
      </c>
      <c r="F31" s="42">
        <v>4295127.283187211</v>
      </c>
      <c r="G31" s="42">
        <v>139544244.29000002</v>
      </c>
      <c r="H31" s="41" t="s">
        <v>0</v>
      </c>
      <c r="I31" s="42">
        <v>11137722465.41</v>
      </c>
    </row>
    <row r="32" spans="1:9" ht="31.5" customHeight="1" thickBot="1">
      <c r="A32" s="35" t="s">
        <v>7</v>
      </c>
      <c r="B32" s="36" t="s">
        <v>0</v>
      </c>
      <c r="C32" s="37">
        <v>10425984000.006813</v>
      </c>
      <c r="D32" s="37">
        <v>2130000000</v>
      </c>
      <c r="E32" s="37">
        <v>1422556661.88</v>
      </c>
      <c r="F32" s="37">
        <v>4295127.283187211</v>
      </c>
      <c r="G32" s="37">
        <v>139544244.29000002</v>
      </c>
      <c r="H32" s="36" t="s">
        <v>0</v>
      </c>
      <c r="I32" s="38">
        <v>11137722465.41</v>
      </c>
    </row>
    <row r="33" spans="1:9" ht="12.75">
      <c r="A33" s="39"/>
      <c r="B33" s="8"/>
      <c r="C33" s="8"/>
      <c r="D33" s="8"/>
      <c r="E33" s="8"/>
      <c r="F33" s="8"/>
      <c r="G33" s="8"/>
      <c r="H33" s="8"/>
      <c r="I33" s="8"/>
    </row>
    <row r="34" spans="1:9" ht="12" customHeight="1">
      <c r="A34" s="11"/>
      <c r="B34" s="8"/>
      <c r="C34" s="8"/>
      <c r="D34" s="47"/>
      <c r="E34" s="8"/>
      <c r="F34" s="8"/>
      <c r="G34" s="8"/>
      <c r="H34" s="8"/>
      <c r="I34" s="8"/>
    </row>
    <row r="35" spans="1:9" ht="12" customHeight="1">
      <c r="A35" s="11"/>
      <c r="B35" s="8"/>
      <c r="C35" s="8"/>
      <c r="D35" s="8"/>
      <c r="E35" s="8"/>
      <c r="F35" s="8"/>
      <c r="G35" s="8"/>
      <c r="H35" s="8"/>
      <c r="I35" s="8"/>
    </row>
    <row r="36" spans="1:9" ht="12" customHeight="1">
      <c r="A36" s="11"/>
      <c r="B36" s="8"/>
      <c r="C36" s="8"/>
      <c r="D36" s="8"/>
      <c r="E36" s="8"/>
      <c r="F36" s="8"/>
      <c r="G36" s="8"/>
      <c r="H36" s="8"/>
      <c r="I36" s="8"/>
    </row>
    <row r="37" spans="1:9" ht="17.25" customHeight="1">
      <c r="A37" s="32"/>
      <c r="B37" s="9"/>
      <c r="C37" s="9"/>
      <c r="D37" s="10"/>
      <c r="E37" s="9"/>
      <c r="F37" s="9"/>
      <c r="G37" s="9"/>
      <c r="H37" s="9"/>
      <c r="I37" s="9"/>
    </row>
    <row r="38" ht="17.25" customHeight="1">
      <c r="A38" s="33"/>
    </row>
  </sheetData>
  <sheetProtection/>
  <mergeCells count="11">
    <mergeCell ref="A1:I1"/>
    <mergeCell ref="A2:I2"/>
    <mergeCell ref="A3:I3"/>
    <mergeCell ref="A4:I4"/>
    <mergeCell ref="A5:I5"/>
    <mergeCell ref="A6:I6"/>
    <mergeCell ref="A7:I7"/>
    <mergeCell ref="A9:A10"/>
    <mergeCell ref="B9:C9"/>
    <mergeCell ref="D9:G9"/>
    <mergeCell ref="H9:I9"/>
  </mergeCells>
  <printOptions horizontalCentered="1"/>
  <pageMargins left="0.984251968503937" right="0.35433070866141736" top="0.984251968503937" bottom="0.3937007874015748" header="0.15748031496062992" footer="0.15748031496062992"/>
  <pageSetup firstPageNumber="1" useFirstPageNumber="1" horizontalDpi="600" verticalDpi="600" orientation="landscape" paperSize="9" scale="75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Valsts kase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Lansmane</dc:creator>
  <cp:keywords/>
  <dc:description/>
  <cp:lastModifiedBy>Ēriks Tamanis</cp:lastModifiedBy>
  <cp:lastPrinted>2017-02-15T13:24:58Z</cp:lastPrinted>
  <dcterms:created xsi:type="dcterms:W3CDTF">2016-10-26T11:21:40Z</dcterms:created>
  <dcterms:modified xsi:type="dcterms:W3CDTF">2022-01-20T09:44:23Z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2021_5.1.annex_securities_eng.xls</vt:lpwstr>
  </property>
</Properties>
</file>