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9020" windowHeight="1189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'Apr'!$A$1:$L$74</definedName>
    <definedName name="_xlnm.Print_Area" localSheetId="7">'Aug'!$A$1:$L$72</definedName>
    <definedName name="_xlnm.Print_Area" localSheetId="11">'Dec'!$A$1:$L$72</definedName>
    <definedName name="_xlnm.Print_Area" localSheetId="1">'Feb'!$A$1:$L$75</definedName>
    <definedName name="_xlnm.Print_Area" localSheetId="0">'Jan'!$A$1:$L$75</definedName>
    <definedName name="_xlnm.Print_Area" localSheetId="6">'Jul'!$A$1:$L$73</definedName>
    <definedName name="_xlnm.Print_Area" localSheetId="5">'Jun'!$A$1:$L$73</definedName>
    <definedName name="_xlnm.Print_Area" localSheetId="2">'Mar'!$A$1:$L$75</definedName>
    <definedName name="_xlnm.Print_Area" localSheetId="4">'May'!$A$1:$L$73</definedName>
    <definedName name="_xlnm.Print_Area" localSheetId="10">'Nov'!$A$1:$L$72</definedName>
    <definedName name="_xlnm.Print_Area" localSheetId="9">'Oct'!$A$1:$L$72</definedName>
    <definedName name="_xlnm.Print_Area" localSheetId="8">'Sep'!$A$1:$L$72</definedName>
    <definedName name="_xlnm.Print_Titles" localSheetId="3">'Apr'!$8:$11</definedName>
    <definedName name="_xlnm.Print_Titles" localSheetId="7">'Aug'!$8:$11</definedName>
    <definedName name="_xlnm.Print_Titles" localSheetId="11">'Dec'!$8:$11</definedName>
    <definedName name="_xlnm.Print_Titles" localSheetId="1">'Feb'!$8:$11</definedName>
    <definedName name="_xlnm.Print_Titles" localSheetId="0">'Jan'!$8:$11</definedName>
    <definedName name="_xlnm.Print_Titles" localSheetId="6">'Jul'!$8:$11</definedName>
    <definedName name="_xlnm.Print_Titles" localSheetId="5">'Jun'!$8:$11</definedName>
    <definedName name="_xlnm.Print_Titles" localSheetId="2">'Mar'!$8:$11</definedName>
    <definedName name="_xlnm.Print_Titles" localSheetId="4">'May'!$8:$11</definedName>
    <definedName name="_xlnm.Print_Titles" localSheetId="10">'Nov'!$8:$11</definedName>
    <definedName name="_xlnm.Print_Titles" localSheetId="9">'Oct'!$8:$11</definedName>
    <definedName name="_xlnm.Print_Titles" localSheetId="8">'Sep'!$8:$11</definedName>
  </definedNames>
  <calcPr fullCalcOnLoad="1"/>
</workbook>
</file>

<file path=xl/sharedStrings.xml><?xml version="1.0" encoding="utf-8"?>
<sst xmlns="http://schemas.openxmlformats.org/spreadsheetml/2006/main" count="1574" uniqueCount="93">
  <si>
    <t>Official Monthly Report</t>
  </si>
  <si>
    <t>During the period</t>
  </si>
  <si>
    <t>Loan and Lender</t>
  </si>
  <si>
    <t>CHF</t>
  </si>
  <si>
    <t>Municipal Enterprise ''Riga Water'' (EIB)</t>
  </si>
  <si>
    <t xml:space="preserve">Total   CHF </t>
  </si>
  <si>
    <t>Children Clinical Hospital (DEPFA BANK)</t>
  </si>
  <si>
    <t>Strenci Psyhoneyrological Hospital (NIB)</t>
  </si>
  <si>
    <t>Children Psyhoneyrological Hospital Ainazi (NIB)</t>
  </si>
  <si>
    <t>Aknistes Psyhoneyrological Hospital (NIB)</t>
  </si>
  <si>
    <t>Hospital Gintermuiza (DEPFA BANK)</t>
  </si>
  <si>
    <t>Daugavpils Psyhoneyrological Hospital (DEPFA BANK)</t>
  </si>
  <si>
    <t>Paul Stradins Clinical Hospital (DEPFA BANK)</t>
  </si>
  <si>
    <t>Riga Austrumu Hospital (DEPFA BANK)</t>
  </si>
  <si>
    <t>Mental Health Government Agency (NIB)</t>
  </si>
  <si>
    <t xml:space="preserve">JSC ''Latvian Railways'' (EIB)  </t>
  </si>
  <si>
    <t>Loans and guarantees for project investment (NIB)</t>
  </si>
  <si>
    <t>Roja Port Authority (Nordea Bank Finland Plc Latvia branch)</t>
  </si>
  <si>
    <t>For study crediting</t>
  </si>
  <si>
    <t>USD</t>
  </si>
  <si>
    <t xml:space="preserve">Total   USD </t>
  </si>
  <si>
    <t>X</t>
  </si>
  <si>
    <t>Total in January:</t>
  </si>
  <si>
    <t>Guarantees issued by the Central Government</t>
  </si>
  <si>
    <t>Loans and guarantees for environmetal investment (NIB)</t>
  </si>
  <si>
    <t>Public organization "Latvian Olympic committee" Liepaja (SEB)</t>
  </si>
  <si>
    <t>Public organization "Latvian Olympic committee" Daugavpils (SEB)</t>
  </si>
  <si>
    <t>Mersrags Port Project (SEB)</t>
  </si>
  <si>
    <t xml:space="preserve">Agriculture and rural development loan guarantee program for year 2007-2013 (range of credit institutions) </t>
  </si>
  <si>
    <t>For students crediting</t>
  </si>
  <si>
    <t>Public organization "Latvian Olympic committee" Jelgava (Swedbank)</t>
  </si>
  <si>
    <t>Public organization "Latvian Olympic committee" Ventspils (Swedbank)</t>
  </si>
  <si>
    <t>Latvenergo (EIB)</t>
  </si>
  <si>
    <t>Loans and guarantees for EIB supported projects  (EIB)</t>
  </si>
  <si>
    <t>JSC ''Latvian Railways'' (EIB)</t>
  </si>
  <si>
    <t>Privatisation Agency (EBRD)</t>
  </si>
  <si>
    <t>Vidusdaugavas SPAAO (Danske Bank Latvia branch)</t>
  </si>
  <si>
    <t>Latvijas Piens (SEB)</t>
  </si>
  <si>
    <t>Valsts nekustamie ipasumi (Swedbank)</t>
  </si>
  <si>
    <t>Salacgriva port authority (DNB bank)</t>
  </si>
  <si>
    <t>(in currency units)</t>
  </si>
  <si>
    <t>Amount guaranteed</t>
  </si>
  <si>
    <t>Original currency</t>
  </si>
  <si>
    <t>Total in February:</t>
  </si>
  <si>
    <t>Public organization "Latvian Olympic committee" Ventspils (DNB bank)</t>
  </si>
  <si>
    <t>Total in March:</t>
  </si>
  <si>
    <t>Total in April:</t>
  </si>
  <si>
    <t>Total in May:</t>
  </si>
  <si>
    <t>Total in June:</t>
  </si>
  <si>
    <t>Total in July:</t>
  </si>
  <si>
    <t>Total in August:</t>
  </si>
  <si>
    <t>Total in September:</t>
  </si>
  <si>
    <t>Total in October:</t>
  </si>
  <si>
    <t>Total in November:</t>
  </si>
  <si>
    <t>Undisbursed at the end of the period
EUR</t>
  </si>
  <si>
    <t>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</si>
  <si>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</si>
  <si>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</si>
  <si>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</si>
  <si>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</si>
  <si>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</si>
  <si>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</si>
  <si>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t>Debt guaranteed at the beginning of the period
EUR</t>
  </si>
  <si>
    <t>Debt guaranteed at the end of the period</t>
  </si>
  <si>
    <t>Latvian Development Finance Institution Altum (EIB)</t>
  </si>
  <si>
    <t>Valsts nekustamie ipasumi (DNB bank)</t>
  </si>
  <si>
    <t xml:space="preserve">Total   EUR </t>
  </si>
  <si>
    <t>Ludza Medical Centre (NIB)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</si>
  <si>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</si>
  <si>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</si>
  <si>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</si>
  <si>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</si>
  <si>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Latvian Development Finance Institution Altum (KFW)</t>
  </si>
  <si>
    <t>LGE "Kuldīgas rajona slimnīca" (DNB bank)</t>
  </si>
  <si>
    <t>AP Kaudzites (Latvian Development Finance Institution Altum)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</si>
  <si>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</si>
  <si>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</si>
  <si>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</si>
  <si>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</si>
  <si>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</si>
  <si>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</si>
  <si>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</si>
  <si>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Children Clinical Hospital (FMS Wertmanagement AOR)</t>
  </si>
  <si>
    <t>Daugavpils Psyhoneyrological Hospital (FMS Wertmanagement AOR)</t>
  </si>
  <si>
    <t>Riga Austrumu Hospital (FMS Wertmanagement AOR)</t>
  </si>
  <si>
    <t>Paul Stradins Clinical Hospital (FMS Wertmanagement AOR)</t>
  </si>
  <si>
    <t>Hospital Gintermuiza (FMS Wertmanagement AOR)</t>
  </si>
  <si>
    <t>LGE "Kuldīgas slimnīca" (DNB bank)</t>
  </si>
  <si>
    <t>August 2015</t>
  </si>
  <si>
    <t>September 2015</t>
  </si>
  <si>
    <t>October 2015</t>
  </si>
  <si>
    <t>November 2015</t>
  </si>
  <si>
    <t>December 2015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</si>
</sst>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Ls&quot;\ #,##0;&quot;Ls&quot;\ \-#,##0"/>
    <numFmt numFmtId="182" formatCode="&quot;Ls&quot;\ #,##0;[Red]&quot;Ls&quot;\ \-#,##0"/>
    <numFmt numFmtId="183" formatCode="&quot;Ls&quot;\ #,##0.00;&quot;Ls&quot;\ \-#,##0.00"/>
    <numFmt numFmtId="184" formatCode="&quot;Ls&quot;\ #,##0.00;[Red]&quot;Ls&quot;\ \-#,##0.00"/>
    <numFmt numFmtId="185" formatCode="_ &quot;Ls&quot;\ * #,##0_ ;_ &quot;Ls&quot;\ * \-#,##0_ ;_ &quot;Ls&quot;\ * &quot;-&quot;_ ;_ @_ "/>
    <numFmt numFmtId="186" formatCode="_ * #,##0_ ;_ * \-#,##0_ ;_ * &quot;-&quot;_ ;_ @_ "/>
    <numFmt numFmtId="187" formatCode="_ &quot;Ls&quot;\ * #,##0.00_ ;_ &quot;Ls&quot;\ * \-#,##0.00_ ;_ &quot;Ls&quot;\ * &quot;-&quot;??_ ;_ @_ "/>
    <numFmt numFmtId="188" formatCode="_ * #,##0.00_ ;_ * \-#,##0.00_ ;_ * &quot;-&quot;??_ ;_ @_ "/>
    <numFmt numFmtId="189" formatCode="#,"/>
    <numFmt numFmtId="190" formatCode="#,###"/>
    <numFmt numFmtId="191" formatCode="#,###,###"/>
    <numFmt numFmtId="192" formatCode="#,###,"/>
    <numFmt numFmtId="193" formatCode="#\ ##0"/>
    <numFmt numFmtId="194" formatCode="0.0%"/>
    <numFmt numFmtId="195" formatCode="0.000"/>
    <numFmt numFmtId="196" formatCode="###,###,###"/>
    <numFmt numFmtId="197" formatCode="&quot;Ls&quot;#,##0;\-&quot;Ls&quot;#,##0"/>
    <numFmt numFmtId="198" formatCode="&quot;Ls&quot;#,##0;[Red]\-&quot;Ls&quot;#,##0"/>
    <numFmt numFmtId="199" formatCode="&quot;Ls&quot;#,##0.00;\-&quot;Ls&quot;#,##0.00"/>
    <numFmt numFmtId="200" formatCode="&quot;Ls&quot;#,##0.00;[Red]\-&quot;Ls&quot;#,##0.00"/>
    <numFmt numFmtId="201" formatCode="_-&quot;Ls&quot;* #,##0_-;\-&quot;Ls&quot;* #,##0_-;_-&quot;Ls&quot;* &quot;-&quot;_-;_-@_-"/>
    <numFmt numFmtId="202" formatCode="_-&quot;Ls&quot;* #,##0.00_-;\-&quot;Ls&quot;* #,##0.00_-;_-&quot;Ls&quot;* &quot;-&quot;??_-;_-@_-"/>
    <numFmt numFmtId="203" formatCode="_-* #,##0.00\ _D_M_-;\-* #,##0.00\ _D_M_-;_-* &quot;-&quot;??\ _D_M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\ &quot;DM&quot;_-;\-* #,##0\ &quot;DM&quot;_-;_-* &quot;-&quot;\ &quot;DM&quot;_-;_-@_-"/>
  </numFmts>
  <fonts count="38">
    <font>
      <sz val="10"/>
      <name val="Arial"/>
      <family val="0"/>
    </font>
    <font>
      <sz val="10"/>
      <name val="RimTimes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.5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0" borderId="6" applyNumberFormat="0" applyFill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26" fillId="28" borderId="8" applyNumberFormat="0" applyAlignment="0" applyProtection="0"/>
    <xf numFmtId="9" fontId="0" fillId="0" borderId="0" applyFont="0" applyFill="0" applyBorder="0" applyAlignment="0" applyProtection="0"/>
    <xf numFmtId="4" fontId="27" fillId="33" borderId="9" applyNumberFormat="0" applyProtection="0">
      <alignment vertical="center"/>
    </xf>
    <xf numFmtId="4" fontId="28" fillId="33" borderId="9" applyNumberFormat="0" applyProtection="0">
      <alignment vertical="center"/>
    </xf>
    <xf numFmtId="4" fontId="27" fillId="33" borderId="9" applyNumberFormat="0" applyProtection="0">
      <alignment horizontal="left" vertical="center" indent="1"/>
    </xf>
    <xf numFmtId="0" fontId="27" fillId="33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7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9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88" applyFont="1" applyFill="1" applyAlignment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5" fillId="0" borderId="0" xfId="85" applyFont="1" applyAlignment="1">
      <alignment vertical="center"/>
      <protection/>
    </xf>
    <xf numFmtId="0" fontId="4" fillId="0" borderId="0" xfId="85" applyFont="1" applyAlignment="1">
      <alignment vertical="center"/>
      <protection/>
    </xf>
    <xf numFmtId="0" fontId="3" fillId="0" borderId="13" xfId="85" applyFont="1" applyBorder="1" applyAlignment="1">
      <alignment vertical="center"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Alignment="1">
      <alignment horizontal="centerContinuous" vertical="center"/>
      <protection/>
    </xf>
    <xf numFmtId="0" fontId="6" fillId="0" borderId="11" xfId="88" applyFont="1" applyFill="1" applyBorder="1" applyAlignment="1">
      <alignment horizontal="center" vertical="center"/>
      <protection/>
    </xf>
    <xf numFmtId="0" fontId="7" fillId="0" borderId="14" xfId="85" applyFont="1" applyBorder="1" applyAlignment="1">
      <alignment horizontal="center" vertical="center" wrapText="1"/>
      <protection/>
    </xf>
    <xf numFmtId="0" fontId="3" fillId="0" borderId="0" xfId="87" applyFont="1" applyFill="1" applyAlignment="1">
      <alignment vertical="center"/>
      <protection/>
    </xf>
    <xf numFmtId="0" fontId="2" fillId="0" borderId="0" xfId="87" applyFont="1" applyFill="1" applyAlignment="1">
      <alignment vertical="center"/>
      <protection/>
    </xf>
    <xf numFmtId="0" fontId="7" fillId="0" borderId="15" xfId="85" applyFont="1" applyBorder="1" applyAlignment="1">
      <alignment horizontal="right" vertical="center" wrapText="1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6" xfId="88" applyFont="1" applyFill="1" applyBorder="1" applyAlignment="1">
      <alignment horizontal="left" vertical="center" wrapText="1"/>
      <protection/>
    </xf>
    <xf numFmtId="0" fontId="6" fillId="0" borderId="16" xfId="85" applyFont="1" applyBorder="1" applyAlignment="1">
      <alignment vertical="center" wrapText="1"/>
      <protection/>
    </xf>
    <xf numFmtId="0" fontId="6" fillId="0" borderId="16" xfId="87" applyFont="1" applyFill="1" applyBorder="1" applyAlignment="1">
      <alignment horizontal="left" vertical="center" wrapText="1"/>
      <protection/>
    </xf>
    <xf numFmtId="0" fontId="3" fillId="0" borderId="0" xfId="87" applyFont="1" applyFill="1" applyBorder="1" applyAlignment="1">
      <alignment vertical="center"/>
      <protection/>
    </xf>
    <xf numFmtId="0" fontId="2" fillId="0" borderId="0" xfId="87" applyFont="1" applyFill="1" applyBorder="1" applyAlignment="1">
      <alignment vertical="center"/>
      <protection/>
    </xf>
    <xf numFmtId="0" fontId="3" fillId="0" borderId="17" xfId="87" applyFont="1" applyFill="1" applyBorder="1" applyAlignment="1">
      <alignment vertical="center"/>
      <protection/>
    </xf>
    <xf numFmtId="0" fontId="2" fillId="0" borderId="17" xfId="87" applyFont="1" applyFill="1" applyBorder="1" applyAlignment="1">
      <alignment vertical="center"/>
      <protection/>
    </xf>
    <xf numFmtId="0" fontId="6" fillId="0" borderId="18" xfId="85" applyFont="1" applyBorder="1" applyAlignment="1">
      <alignment horizontal="left" vertical="center" wrapText="1"/>
      <protection/>
    </xf>
    <xf numFmtId="3" fontId="7" fillId="0" borderId="11" xfId="80" applyNumberFormat="1" applyFont="1" applyFill="1" applyBorder="1" applyAlignment="1">
      <alignment horizontal="right" vertical="center"/>
      <protection/>
    </xf>
    <xf numFmtId="0" fontId="6" fillId="0" borderId="16" xfId="84" applyFont="1" applyBorder="1" applyAlignment="1">
      <alignment horizontal="left" vertical="center" wrapText="1"/>
      <protection/>
    </xf>
    <xf numFmtId="0" fontId="7" fillId="0" borderId="19" xfId="85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right" vertical="center" wrapText="1"/>
      <protection/>
    </xf>
    <xf numFmtId="3" fontId="7" fillId="0" borderId="11" xfId="87" applyNumberFormat="1" applyFont="1" applyFill="1" applyBorder="1" applyAlignment="1">
      <alignment horizontal="center" vertical="center"/>
      <protection/>
    </xf>
    <xf numFmtId="3" fontId="7" fillId="0" borderId="11" xfId="87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center" vertical="center"/>
      <protection/>
    </xf>
    <xf numFmtId="3" fontId="7" fillId="0" borderId="20" xfId="82" applyNumberFormat="1" applyFont="1" applyFill="1" applyBorder="1" applyAlignment="1">
      <alignment horizontal="right" vertical="center"/>
      <protection/>
    </xf>
    <xf numFmtId="0" fontId="2" fillId="0" borderId="0" xfId="86" applyFont="1" applyFill="1" applyBorder="1" applyAlignment="1">
      <alignment horizontal="left" vertical="center"/>
      <protection/>
    </xf>
    <xf numFmtId="0" fontId="4" fillId="0" borderId="0" xfId="87" applyFont="1" applyFill="1" applyAlignment="1">
      <alignment vertical="center"/>
      <protection/>
    </xf>
    <xf numFmtId="3" fontId="4" fillId="0" borderId="0" xfId="87" applyNumberFormat="1" applyFont="1" applyFill="1" applyAlignment="1">
      <alignment vertical="center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0" fontId="37" fillId="0" borderId="0" xfId="79">
      <alignment/>
      <protection/>
    </xf>
    <xf numFmtId="0" fontId="3" fillId="0" borderId="13" xfId="85" applyFont="1" applyBorder="1" applyAlignment="1">
      <alignment horizontal="right" vertical="center"/>
      <protection/>
    </xf>
    <xf numFmtId="3" fontId="6" fillId="0" borderId="0" xfId="82" applyNumberFormat="1" applyFont="1" applyFill="1" applyBorder="1" applyAlignment="1">
      <alignment horizontal="center"/>
      <protection/>
    </xf>
    <xf numFmtId="3" fontId="6" fillId="0" borderId="21" xfId="82" applyNumberFormat="1" applyFont="1" applyFill="1" applyBorder="1" applyAlignment="1">
      <alignment horizontal="right" vertical="center"/>
      <protection/>
    </xf>
    <xf numFmtId="3" fontId="6" fillId="0" borderId="22" xfId="82" applyNumberFormat="1" applyFont="1" applyFill="1" applyBorder="1" applyAlignment="1">
      <alignment horizontal="right" vertical="center"/>
      <protection/>
    </xf>
    <xf numFmtId="3" fontId="6" fillId="0" borderId="23" xfId="82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right" vertical="center"/>
      <protection/>
    </xf>
    <xf numFmtId="3" fontId="6" fillId="0" borderId="0" xfId="82" applyNumberFormat="1" applyFont="1" applyFill="1" applyBorder="1" applyAlignment="1">
      <alignment horizontal="center" vertical="center"/>
      <protection/>
    </xf>
    <xf numFmtId="3" fontId="6" fillId="0" borderId="24" xfId="82" applyNumberFormat="1" applyFont="1" applyFill="1" applyBorder="1" applyAlignment="1">
      <alignment horizontal="right" vertical="center"/>
      <protection/>
    </xf>
    <xf numFmtId="4" fontId="6" fillId="0" borderId="25" xfId="82" applyNumberFormat="1" applyFont="1" applyFill="1" applyBorder="1" applyAlignment="1">
      <alignment horizontal="center" vertical="center"/>
      <protection/>
    </xf>
    <xf numFmtId="3" fontId="6" fillId="0" borderId="26" xfId="82" applyNumberFormat="1" applyFont="1" applyFill="1" applyBorder="1" applyAlignment="1">
      <alignment horizontal="center"/>
      <protection/>
    </xf>
    <xf numFmtId="3" fontId="6" fillId="0" borderId="27" xfId="82" applyNumberFormat="1" applyFont="1" applyFill="1" applyBorder="1" applyAlignment="1">
      <alignment horizontal="right" vertical="center"/>
      <protection/>
    </xf>
    <xf numFmtId="3" fontId="6" fillId="0" borderId="26" xfId="82" applyNumberFormat="1" applyFont="1" applyFill="1" applyBorder="1" applyAlignment="1">
      <alignment horizontal="center" vertical="center"/>
      <protection/>
    </xf>
    <xf numFmtId="3" fontId="6" fillId="0" borderId="28" xfId="82" applyNumberFormat="1" applyFont="1" applyFill="1" applyBorder="1" applyAlignment="1">
      <alignment horizontal="right" vertical="center"/>
      <protection/>
    </xf>
    <xf numFmtId="4" fontId="6" fillId="0" borderId="29" xfId="82" applyNumberFormat="1" applyFont="1" applyFill="1" applyBorder="1" applyAlignment="1">
      <alignment horizontal="center" vertical="center"/>
      <protection/>
    </xf>
    <xf numFmtId="3" fontId="6" fillId="0" borderId="30" xfId="8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83" applyFont="1" applyFill="1" applyAlignment="1">
      <alignment vertical="center"/>
      <protection/>
    </xf>
    <xf numFmtId="0" fontId="3" fillId="0" borderId="0" xfId="0" applyFont="1" applyAlignment="1">
      <alignment/>
    </xf>
    <xf numFmtId="0" fontId="36" fillId="0" borderId="31" xfId="81" applyFont="1" applyFill="1" applyBorder="1" applyAlignment="1">
      <alignment horizontal="right" vertical="center" wrapText="1"/>
      <protection/>
    </xf>
    <xf numFmtId="17" fontId="4" fillId="0" borderId="0" xfId="85" applyNumberFormat="1" applyFont="1" applyAlignment="1" quotePrefix="1">
      <alignment horizontal="center" vertical="center"/>
      <protection/>
    </xf>
    <xf numFmtId="17" fontId="4" fillId="0" borderId="0" xfId="85" applyNumberFormat="1" applyFont="1" applyAlignment="1">
      <alignment horizontal="center" vertical="center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wrapText="1"/>
    </xf>
    <xf numFmtId="0" fontId="35" fillId="0" borderId="32" xfId="85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85" applyFont="1" applyAlignment="1">
      <alignment horizontal="center" vertical="center"/>
      <protection/>
    </xf>
    <xf numFmtId="0" fontId="5" fillId="0" borderId="0" xfId="85" applyFont="1" applyAlignment="1">
      <alignment horizontal="center" vertic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3" xfId="79"/>
    <cellStyle name="Normal_2009_4.piel_galvojumi_men_WORK" xfId="80"/>
    <cellStyle name="Normal_2010_3.piel_arejais parads_men_WORK" xfId="81"/>
    <cellStyle name="Normal_2010_4.piel_galvojumi_men_WORK" xfId="82"/>
    <cellStyle name="Normal_arejais parads_menesis-2006" xfId="83"/>
    <cellStyle name="Normal_galvojumi - ceturksnis - 2002" xfId="84"/>
    <cellStyle name="Normal_galvojumi_men_2006(anglu)" xfId="85"/>
    <cellStyle name="Normal_galvojumi_menesis_2006" xfId="86"/>
    <cellStyle name="Normal_galvojumi_menesis_2009(anglu)" xfId="87"/>
    <cellStyle name="Normal_galvojumi-ceturksnis-2005" xfId="88"/>
    <cellStyle name="Note" xfId="89"/>
    <cellStyle name="Output" xfId="90"/>
    <cellStyle name="Percen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3821169</v>
      </c>
      <c r="D13" s="38">
        <v>332668</v>
      </c>
      <c r="E13" s="38">
        <v>0</v>
      </c>
      <c r="F13" s="38">
        <v>0</v>
      </c>
      <c r="G13" s="38">
        <v>49449</v>
      </c>
      <c r="H13" s="38">
        <v>0</v>
      </c>
      <c r="I13" s="38">
        <v>0</v>
      </c>
      <c r="J13" s="37">
        <v>400000</v>
      </c>
      <c r="K13" s="39">
        <v>382117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3821169</v>
      </c>
      <c r="D14" s="41">
        <v>332668</v>
      </c>
      <c r="E14" s="41">
        <v>0</v>
      </c>
      <c r="F14" s="41">
        <v>0</v>
      </c>
      <c r="G14" s="41">
        <v>49449</v>
      </c>
      <c r="H14" s="41">
        <v>0</v>
      </c>
      <c r="I14" s="41">
        <v>0</v>
      </c>
      <c r="J14" s="41">
        <v>400000</v>
      </c>
      <c r="K14" s="41">
        <v>382117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27485361</v>
      </c>
      <c r="E16" s="39">
        <v>0</v>
      </c>
      <c r="F16" s="39">
        <v>1690216</v>
      </c>
      <c r="G16" s="39">
        <v>0</v>
      </c>
      <c r="H16" s="39">
        <v>0</v>
      </c>
      <c r="I16" s="39">
        <v>0</v>
      </c>
      <c r="J16" s="39">
        <v>25795145</v>
      </c>
      <c r="K16" s="39">
        <v>25795145</v>
      </c>
      <c r="L16" s="48">
        <v>34204855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73</v>
      </c>
      <c r="B17" s="39">
        <v>2561169</v>
      </c>
      <c r="C17" s="39">
        <v>2561169</v>
      </c>
      <c r="D17" s="39">
        <v>295217</v>
      </c>
      <c r="E17" s="39">
        <v>0</v>
      </c>
      <c r="F17" s="39">
        <v>10180</v>
      </c>
      <c r="G17" s="39">
        <v>0</v>
      </c>
      <c r="H17" s="39">
        <v>0</v>
      </c>
      <c r="I17" s="39">
        <v>207</v>
      </c>
      <c r="J17" s="39">
        <v>285037</v>
      </c>
      <c r="K17" s="39">
        <v>285037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4158353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4158353</v>
      </c>
      <c r="K20" s="39">
        <v>4158353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1153006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1153006</v>
      </c>
      <c r="K22" s="39">
        <v>1153006</v>
      </c>
      <c r="L22" s="48">
        <v>2023269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10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4656600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4656600</v>
      </c>
      <c r="K24" s="39">
        <v>4656600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6111111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6111111</v>
      </c>
      <c r="K25" s="39">
        <v>6111111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12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13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492735</v>
      </c>
      <c r="E30" s="39">
        <v>0</v>
      </c>
      <c r="F30" s="39">
        <v>28985</v>
      </c>
      <c r="G30" s="39">
        <v>0</v>
      </c>
      <c r="H30" s="39">
        <v>0</v>
      </c>
      <c r="I30" s="39">
        <v>2274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336581</v>
      </c>
      <c r="E31" s="39">
        <v>0</v>
      </c>
      <c r="F31" s="39">
        <v>0</v>
      </c>
      <c r="G31" s="39">
        <v>0</v>
      </c>
      <c r="H31" s="39">
        <v>0</v>
      </c>
      <c r="I31" s="39">
        <v>76</v>
      </c>
      <c r="J31" s="39">
        <v>336581</v>
      </c>
      <c r="K31" s="39">
        <v>336581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2550030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2550030</v>
      </c>
      <c r="K32" s="39">
        <v>2550030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338104</v>
      </c>
      <c r="E33" s="39">
        <v>0</v>
      </c>
      <c r="F33" s="39">
        <v>67621</v>
      </c>
      <c r="G33" s="39">
        <v>0</v>
      </c>
      <c r="H33" s="39">
        <v>0</v>
      </c>
      <c r="I33" s="39">
        <v>227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1255199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1255199</v>
      </c>
      <c r="K34" s="39">
        <v>1255199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600000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600000</v>
      </c>
      <c r="K35" s="39">
        <v>600000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1867687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1867687</v>
      </c>
      <c r="K36" s="39">
        <v>1867687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536099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536099</v>
      </c>
      <c r="K37" s="39">
        <v>536099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26784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71353490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71353490</v>
      </c>
      <c r="K43" s="39">
        <v>71353490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127887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11875507</v>
      </c>
      <c r="E46" s="39">
        <v>0</v>
      </c>
      <c r="F46" s="39">
        <v>27672</v>
      </c>
      <c r="G46" s="39">
        <v>0</v>
      </c>
      <c r="H46" s="39">
        <v>0</v>
      </c>
      <c r="I46" s="39">
        <v>19818</v>
      </c>
      <c r="J46" s="39">
        <v>11847835</v>
      </c>
      <c r="K46" s="39">
        <v>11847835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1770710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1770710</v>
      </c>
      <c r="K48" s="39">
        <v>1770710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11</v>
      </c>
      <c r="B50" s="39">
        <v>14707000</v>
      </c>
      <c r="C50" s="39">
        <v>14707000</v>
      </c>
      <c r="D50" s="39">
        <v>12255833</v>
      </c>
      <c r="E50" s="39">
        <v>0</v>
      </c>
      <c r="F50" s="39">
        <v>0</v>
      </c>
      <c r="G50" s="39">
        <v>0</v>
      </c>
      <c r="H50" s="39">
        <v>0</v>
      </c>
      <c r="I50" s="39">
        <v>16295</v>
      </c>
      <c r="J50" s="39">
        <v>12255833</v>
      </c>
      <c r="K50" s="39">
        <v>12255833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5596621</v>
      </c>
      <c r="E51" s="39">
        <v>0</v>
      </c>
      <c r="F51" s="39">
        <v>94858</v>
      </c>
      <c r="G51" s="39">
        <v>0</v>
      </c>
      <c r="H51" s="39">
        <v>0</v>
      </c>
      <c r="I51" s="39">
        <v>7232</v>
      </c>
      <c r="J51" s="39">
        <v>5501763</v>
      </c>
      <c r="K51" s="39">
        <v>5501763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5" t="s">
        <v>72</v>
      </c>
      <c r="B52" s="39">
        <v>17541157</v>
      </c>
      <c r="C52" s="39">
        <v>17541157</v>
      </c>
      <c r="D52" s="39">
        <v>500000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500000</v>
      </c>
      <c r="K52" s="39">
        <v>500000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36</v>
      </c>
      <c r="B53" s="39">
        <v>2419907</v>
      </c>
      <c r="C53" s="39">
        <v>2419907</v>
      </c>
      <c r="D53" s="39">
        <v>2419907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2419907</v>
      </c>
      <c r="K53" s="39">
        <v>2419907</v>
      </c>
      <c r="L53" s="48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35</v>
      </c>
      <c r="B54" s="39">
        <v>126635591</v>
      </c>
      <c r="C54" s="39">
        <v>126635591</v>
      </c>
      <c r="D54" s="39">
        <v>126635591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126635591</v>
      </c>
      <c r="K54" s="39">
        <v>126635591</v>
      </c>
      <c r="L54" s="48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18</v>
      </c>
      <c r="B55" s="39">
        <v>161621225</v>
      </c>
      <c r="C55" s="39">
        <v>161621225</v>
      </c>
      <c r="D55" s="39">
        <v>72392773</v>
      </c>
      <c r="E55" s="39">
        <v>31733</v>
      </c>
      <c r="F55" s="39">
        <v>820790</v>
      </c>
      <c r="G55" s="39">
        <v>0</v>
      </c>
      <c r="H55" s="39">
        <v>0</v>
      </c>
      <c r="I55" s="39">
        <v>0</v>
      </c>
      <c r="J55" s="39">
        <v>71603716</v>
      </c>
      <c r="K55" s="39">
        <v>71603716</v>
      </c>
      <c r="L55" s="48">
        <v>47529807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1" t="s">
        <v>29</v>
      </c>
      <c r="B56" s="43">
        <v>76427774</v>
      </c>
      <c r="C56" s="43">
        <v>76427774</v>
      </c>
      <c r="D56" s="43">
        <v>32653971</v>
      </c>
      <c r="E56" s="43">
        <v>213737</v>
      </c>
      <c r="F56" s="43">
        <v>440579</v>
      </c>
      <c r="G56" s="43">
        <v>0</v>
      </c>
      <c r="H56" s="43">
        <v>0</v>
      </c>
      <c r="I56" s="43">
        <v>0</v>
      </c>
      <c r="J56" s="43">
        <v>32427129</v>
      </c>
      <c r="K56" s="43">
        <v>32427129</v>
      </c>
      <c r="L56" s="46">
        <v>16683903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66</v>
      </c>
      <c r="B57" s="41">
        <v>1056118192</v>
      </c>
      <c r="C57" s="41">
        <v>1056118192</v>
      </c>
      <c r="D57" s="41">
        <v>586276747</v>
      </c>
      <c r="E57" s="41">
        <v>245470</v>
      </c>
      <c r="F57" s="41">
        <v>3180901</v>
      </c>
      <c r="G57" s="41">
        <v>0</v>
      </c>
      <c r="H57" s="41">
        <v>0</v>
      </c>
      <c r="I57" s="41">
        <v>200800</v>
      </c>
      <c r="J57" s="41">
        <v>583341316</v>
      </c>
      <c r="K57" s="41">
        <v>583341316</v>
      </c>
      <c r="L57" s="41">
        <v>223400551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24" t="s">
        <v>19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5" t="s">
        <v>34</v>
      </c>
      <c r="B59" s="37">
        <v>10157970</v>
      </c>
      <c r="C59" s="37">
        <v>8985378</v>
      </c>
      <c r="D59" s="38">
        <v>5958649</v>
      </c>
      <c r="E59" s="38">
        <v>0</v>
      </c>
      <c r="F59" s="38">
        <v>0</v>
      </c>
      <c r="G59" s="38">
        <v>440639</v>
      </c>
      <c r="H59" s="38">
        <v>0</v>
      </c>
      <c r="I59" s="38">
        <v>0</v>
      </c>
      <c r="J59" s="37">
        <v>7234395</v>
      </c>
      <c r="K59" s="37">
        <v>6399288</v>
      </c>
      <c r="L59" s="50"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2" t="s">
        <v>20</v>
      </c>
      <c r="B60" s="41">
        <v>10157970</v>
      </c>
      <c r="C60" s="41">
        <v>8985378</v>
      </c>
      <c r="D60" s="41">
        <v>5958649</v>
      </c>
      <c r="E60" s="41">
        <v>0</v>
      </c>
      <c r="F60" s="41">
        <v>0</v>
      </c>
      <c r="G60" s="41">
        <v>440639</v>
      </c>
      <c r="H60" s="41">
        <v>0</v>
      </c>
      <c r="I60" s="41">
        <v>0</v>
      </c>
      <c r="J60" s="41">
        <v>7234395</v>
      </c>
      <c r="K60" s="41">
        <v>6399288</v>
      </c>
      <c r="L60" s="4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3.5" thickBot="1">
      <c r="A61" s="12" t="str">
        <f>"TOTAL in "&amp;LEFT($A$7,LEN($A$7)-5)&amp;":"</f>
        <v>TOTAL in January:</v>
      </c>
      <c r="B61" s="28" t="s">
        <v>21</v>
      </c>
      <c r="C61" s="41">
        <v>1068924739</v>
      </c>
      <c r="D61" s="41">
        <v>592568064</v>
      </c>
      <c r="E61" s="41">
        <v>245470</v>
      </c>
      <c r="F61" s="41">
        <v>3180901</v>
      </c>
      <c r="G61" s="41">
        <v>490088</v>
      </c>
      <c r="H61" s="41">
        <v>0</v>
      </c>
      <c r="I61" s="41">
        <v>200800</v>
      </c>
      <c r="J61" s="28" t="s">
        <v>21</v>
      </c>
      <c r="K61" s="41">
        <v>590122721</v>
      </c>
      <c r="L61" s="41">
        <v>223400551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22</v>
      </c>
      <c r="B62" s="26" t="s">
        <v>21</v>
      </c>
      <c r="C62" s="26" t="s">
        <v>21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6" t="s">
        <v>21</v>
      </c>
      <c r="K62" s="22">
        <v>0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43</v>
      </c>
      <c r="B63" s="26" t="s">
        <v>21</v>
      </c>
      <c r="C63" s="26" t="s">
        <v>21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21</v>
      </c>
      <c r="K63" s="22">
        <v>0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45</v>
      </c>
      <c r="B64" s="26" t="s">
        <v>21</v>
      </c>
      <c r="C64" s="26" t="s">
        <v>21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21</v>
      </c>
      <c r="K64" s="22">
        <v>0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46</v>
      </c>
      <c r="B65" s="26" t="s">
        <v>21</v>
      </c>
      <c r="C65" s="26" t="s">
        <v>21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21</v>
      </c>
      <c r="K65" s="22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47</v>
      </c>
      <c r="B66" s="26" t="s">
        <v>21</v>
      </c>
      <c r="C66" s="26" t="s">
        <v>21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21</v>
      </c>
      <c r="K66" s="22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48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49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50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51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52</v>
      </c>
      <c r="B71" s="28" t="s">
        <v>21</v>
      </c>
      <c r="C71" s="26" t="s">
        <v>21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8" t="s">
        <v>21</v>
      </c>
      <c r="K71" s="29">
        <v>0</v>
      </c>
      <c r="L71" s="26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53</v>
      </c>
      <c r="B72" s="28" t="s">
        <v>21</v>
      </c>
      <c r="C72" s="26" t="s">
        <v>21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8" t="s">
        <v>21</v>
      </c>
      <c r="K72" s="29">
        <v>0</v>
      </c>
      <c r="L72" s="26" t="s">
        <v>21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thickBot="1">
      <c r="A73" s="54" t="str">
        <f>"Total per year "&amp;RIGHT($A$7,4)&amp;":"</f>
        <v>Total per year 2015:</v>
      </c>
      <c r="B73" s="28" t="s">
        <v>21</v>
      </c>
      <c r="C73" s="28" t="s">
        <v>21</v>
      </c>
      <c r="D73" s="29">
        <v>592568064</v>
      </c>
      <c r="E73" s="29">
        <v>245470</v>
      </c>
      <c r="F73" s="29">
        <v>3180901</v>
      </c>
      <c r="G73" s="29">
        <v>490088</v>
      </c>
      <c r="H73" s="29">
        <v>0</v>
      </c>
      <c r="I73" s="29">
        <v>200800</v>
      </c>
      <c r="J73" s="28" t="s">
        <v>21</v>
      </c>
      <c r="K73" s="29">
        <v>590122721</v>
      </c>
      <c r="L73" s="28" t="s">
        <v>21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ht="14.25" customHeight="1">
      <c r="A74" s="30"/>
    </row>
    <row r="75" ht="14.25" customHeight="1">
      <c r="A75" s="30"/>
    </row>
    <row r="76" ht="14.25" customHeight="1">
      <c r="A76" s="30"/>
    </row>
    <row r="77" spans="1:11" ht="15.75">
      <c r="A77" s="30"/>
      <c r="J77" s="32"/>
      <c r="K77" s="32"/>
    </row>
    <row r="78" ht="15.75">
      <c r="J78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90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3669725</v>
      </c>
      <c r="D13" s="38">
        <v>244626</v>
      </c>
      <c r="E13" s="38">
        <v>0</v>
      </c>
      <c r="F13" s="38">
        <v>0</v>
      </c>
      <c r="G13" s="38">
        <v>22</v>
      </c>
      <c r="H13" s="38">
        <v>0</v>
      </c>
      <c r="I13" s="38">
        <v>0</v>
      </c>
      <c r="J13" s="37">
        <v>266667</v>
      </c>
      <c r="K13" s="39">
        <v>244648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3669725</v>
      </c>
      <c r="D14" s="41">
        <v>244626</v>
      </c>
      <c r="E14" s="41">
        <v>0</v>
      </c>
      <c r="F14" s="41">
        <v>0</v>
      </c>
      <c r="G14" s="41">
        <v>22</v>
      </c>
      <c r="H14" s="41">
        <v>0</v>
      </c>
      <c r="I14" s="41">
        <v>0</v>
      </c>
      <c r="J14" s="41">
        <v>266667</v>
      </c>
      <c r="K14" s="41">
        <v>244648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-8447026</v>
      </c>
      <c r="I16" s="39">
        <v>0</v>
      </c>
      <c r="J16" s="39">
        <v>15793019</v>
      </c>
      <c r="K16" s="39">
        <v>15793019</v>
      </c>
      <c r="L16" s="48">
        <v>44206981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203598</v>
      </c>
      <c r="E17" s="39">
        <v>0</v>
      </c>
      <c r="F17" s="39">
        <v>10180</v>
      </c>
      <c r="G17" s="39">
        <v>0</v>
      </c>
      <c r="H17" s="39">
        <v>0</v>
      </c>
      <c r="I17" s="39">
        <v>122</v>
      </c>
      <c r="J17" s="39">
        <v>193418</v>
      </c>
      <c r="K17" s="39">
        <v>193418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2044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103480</v>
      </c>
      <c r="G24" s="39">
        <v>0</v>
      </c>
      <c r="H24" s="39">
        <v>0</v>
      </c>
      <c r="I24" s="39">
        <v>6897</v>
      </c>
      <c r="J24" s="39">
        <v>4449640</v>
      </c>
      <c r="K24" s="39">
        <v>4449640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2777778</v>
      </c>
      <c r="K25" s="39">
        <v>2777778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434766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286093</v>
      </c>
      <c r="E31" s="39">
        <v>0</v>
      </c>
      <c r="F31" s="39">
        <v>0</v>
      </c>
      <c r="G31" s="39">
        <v>0</v>
      </c>
      <c r="H31" s="39">
        <v>0</v>
      </c>
      <c r="I31" s="39">
        <v>1277</v>
      </c>
      <c r="J31" s="39">
        <v>286093</v>
      </c>
      <c r="K31" s="39">
        <v>286093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1270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172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1400765</v>
      </c>
      <c r="E36" s="39">
        <v>0</v>
      </c>
      <c r="F36" s="39">
        <v>0</v>
      </c>
      <c r="G36" s="39">
        <v>0</v>
      </c>
      <c r="H36" s="39">
        <v>0</v>
      </c>
      <c r="I36" s="39">
        <v>8853</v>
      </c>
      <c r="J36" s="39">
        <v>1400765</v>
      </c>
      <c r="K36" s="39">
        <v>1400765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435581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435581</v>
      </c>
      <c r="K37" s="39">
        <v>435581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11619059</v>
      </c>
      <c r="E46" s="39">
        <v>0</v>
      </c>
      <c r="F46" s="39">
        <v>29198</v>
      </c>
      <c r="G46" s="39">
        <v>0</v>
      </c>
      <c r="H46" s="39">
        <v>0</v>
      </c>
      <c r="I46" s="39">
        <v>18554</v>
      </c>
      <c r="J46" s="39">
        <v>11589861</v>
      </c>
      <c r="K46" s="39">
        <v>11589861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8</v>
      </c>
      <c r="B47" s="39">
        <v>1807600</v>
      </c>
      <c r="C47" s="39">
        <v>1807600</v>
      </c>
      <c r="D47" s="39">
        <v>1733820</v>
      </c>
      <c r="E47" s="39">
        <v>0</v>
      </c>
      <c r="F47" s="39">
        <v>36889</v>
      </c>
      <c r="G47" s="39">
        <v>0</v>
      </c>
      <c r="H47" s="39">
        <v>0</v>
      </c>
      <c r="I47" s="39">
        <v>2473</v>
      </c>
      <c r="J47" s="39">
        <v>1696931</v>
      </c>
      <c r="K47" s="39">
        <v>1696931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82</v>
      </c>
      <c r="B48" s="39">
        <v>26109600</v>
      </c>
      <c r="C48" s="39">
        <v>26109600</v>
      </c>
      <c r="D48" s="39">
        <v>22628320</v>
      </c>
      <c r="E48" s="39">
        <v>0</v>
      </c>
      <c r="F48" s="39">
        <v>870320</v>
      </c>
      <c r="G48" s="39">
        <v>0</v>
      </c>
      <c r="H48" s="39">
        <v>0</v>
      </c>
      <c r="I48" s="39">
        <v>18838</v>
      </c>
      <c r="J48" s="39">
        <v>21758000</v>
      </c>
      <c r="K48" s="39">
        <v>21758000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83</v>
      </c>
      <c r="B49" s="39">
        <v>14707000</v>
      </c>
      <c r="C49" s="39">
        <v>14707000</v>
      </c>
      <c r="D49" s="39">
        <v>12224176</v>
      </c>
      <c r="E49" s="39">
        <v>0</v>
      </c>
      <c r="F49" s="39">
        <v>18027</v>
      </c>
      <c r="G49" s="39">
        <v>0</v>
      </c>
      <c r="H49" s="39">
        <v>0</v>
      </c>
      <c r="I49" s="39">
        <v>0</v>
      </c>
      <c r="J49" s="39">
        <v>12206149</v>
      </c>
      <c r="K49" s="39">
        <v>12206149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37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27331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36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0</v>
      </c>
      <c r="G51" s="39">
        <v>0</v>
      </c>
      <c r="H51" s="39">
        <v>0</v>
      </c>
      <c r="I51" s="39">
        <v>6101</v>
      </c>
      <c r="J51" s="39">
        <v>2384836</v>
      </c>
      <c r="K51" s="39">
        <v>2384836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18</v>
      </c>
      <c r="B52" s="39">
        <v>164362642</v>
      </c>
      <c r="C52" s="39">
        <v>164362642</v>
      </c>
      <c r="D52" s="39">
        <v>70525926</v>
      </c>
      <c r="E52" s="39">
        <v>810563</v>
      </c>
      <c r="F52" s="39">
        <v>763919</v>
      </c>
      <c r="G52" s="39">
        <v>0</v>
      </c>
      <c r="H52" s="39">
        <v>0</v>
      </c>
      <c r="I52" s="39">
        <v>0</v>
      </c>
      <c r="J52" s="39">
        <v>70572570</v>
      </c>
      <c r="K52" s="39">
        <v>70572570</v>
      </c>
      <c r="L52" s="48">
        <v>45343423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29</v>
      </c>
      <c r="B53" s="43">
        <v>77316762</v>
      </c>
      <c r="C53" s="43">
        <v>77316762</v>
      </c>
      <c r="D53" s="43">
        <v>30731428</v>
      </c>
      <c r="E53" s="43">
        <v>164708</v>
      </c>
      <c r="F53" s="43">
        <v>448208</v>
      </c>
      <c r="G53" s="43">
        <v>0</v>
      </c>
      <c r="H53" s="43">
        <v>0</v>
      </c>
      <c r="I53" s="43">
        <v>0</v>
      </c>
      <c r="J53" s="43">
        <v>30447928</v>
      </c>
      <c r="K53" s="43">
        <v>30447928</v>
      </c>
      <c r="L53" s="46">
        <v>16195749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66</v>
      </c>
      <c r="B54" s="41">
        <v>895889263</v>
      </c>
      <c r="C54" s="41">
        <v>895889263</v>
      </c>
      <c r="D54" s="41">
        <v>438498850</v>
      </c>
      <c r="E54" s="41">
        <v>975271</v>
      </c>
      <c r="F54" s="41">
        <v>2280221</v>
      </c>
      <c r="G54" s="41">
        <v>0</v>
      </c>
      <c r="H54" s="41">
        <v>-8447026</v>
      </c>
      <c r="I54" s="41">
        <v>93932</v>
      </c>
      <c r="J54" s="41">
        <v>428746874</v>
      </c>
      <c r="K54" s="41">
        <v>428746874</v>
      </c>
      <c r="L54" s="41">
        <v>211462917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34</v>
      </c>
      <c r="B56" s="37">
        <v>10157970</v>
      </c>
      <c r="C56" s="37">
        <v>9220269</v>
      </c>
      <c r="D56" s="38">
        <v>5332377</v>
      </c>
      <c r="E56" s="38">
        <v>0</v>
      </c>
      <c r="F56" s="38">
        <v>0</v>
      </c>
      <c r="G56" s="38">
        <v>90511</v>
      </c>
      <c r="H56" s="38">
        <v>0</v>
      </c>
      <c r="I56" s="38">
        <v>31683</v>
      </c>
      <c r="J56" s="37">
        <v>5974395</v>
      </c>
      <c r="K56" s="37">
        <v>5422888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20</v>
      </c>
      <c r="B57" s="41">
        <v>10157970</v>
      </c>
      <c r="C57" s="41">
        <v>9220269</v>
      </c>
      <c r="D57" s="41">
        <v>5332377</v>
      </c>
      <c r="E57" s="41">
        <v>0</v>
      </c>
      <c r="F57" s="41">
        <v>0</v>
      </c>
      <c r="G57" s="41">
        <v>90511</v>
      </c>
      <c r="H57" s="41">
        <v>0</v>
      </c>
      <c r="I57" s="41">
        <v>31683</v>
      </c>
      <c r="J57" s="41">
        <v>5974395</v>
      </c>
      <c r="K57" s="41">
        <v>5422888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October:</v>
      </c>
      <c r="B58" s="28" t="s">
        <v>21</v>
      </c>
      <c r="C58" s="41">
        <v>908779257</v>
      </c>
      <c r="D58" s="41">
        <v>444075853</v>
      </c>
      <c r="E58" s="41">
        <v>975271</v>
      </c>
      <c r="F58" s="41">
        <v>2280221</v>
      </c>
      <c r="G58" s="41">
        <v>90533</v>
      </c>
      <c r="H58" s="41">
        <v>-8447026</v>
      </c>
      <c r="I58" s="41">
        <v>125615</v>
      </c>
      <c r="J58" s="28" t="s">
        <v>21</v>
      </c>
      <c r="K58" s="41">
        <v>434414410</v>
      </c>
      <c r="L58" s="41">
        <v>211462917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22</v>
      </c>
      <c r="B59" s="26" t="s">
        <v>21</v>
      </c>
      <c r="C59" s="26" t="s">
        <v>21</v>
      </c>
      <c r="D59" s="27">
        <v>592568064</v>
      </c>
      <c r="E59" s="27">
        <v>245470</v>
      </c>
      <c r="F59" s="27">
        <v>3180901</v>
      </c>
      <c r="G59" s="27">
        <v>490088</v>
      </c>
      <c r="H59" s="27">
        <v>0</v>
      </c>
      <c r="I59" s="27">
        <v>200800</v>
      </c>
      <c r="J59" s="26" t="s">
        <v>21</v>
      </c>
      <c r="K59" s="22">
        <v>590122721</v>
      </c>
      <c r="L59" s="26" t="s">
        <v>21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43</v>
      </c>
      <c r="B60" s="26" t="s">
        <v>21</v>
      </c>
      <c r="C60" s="26" t="s">
        <v>21</v>
      </c>
      <c r="D60" s="27">
        <v>590122721</v>
      </c>
      <c r="E60" s="27">
        <v>793334</v>
      </c>
      <c r="F60" s="27">
        <v>3465152</v>
      </c>
      <c r="G60" s="27">
        <v>30971</v>
      </c>
      <c r="H60" s="27">
        <v>0</v>
      </c>
      <c r="I60" s="27">
        <v>363287</v>
      </c>
      <c r="J60" s="26" t="s">
        <v>21</v>
      </c>
      <c r="K60" s="22">
        <v>587481874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45</v>
      </c>
      <c r="B61" s="26" t="s">
        <v>21</v>
      </c>
      <c r="C61" s="26" t="s">
        <v>21</v>
      </c>
      <c r="D61" s="27">
        <v>587481874</v>
      </c>
      <c r="E61" s="27">
        <v>2435310</v>
      </c>
      <c r="F61" s="27">
        <v>5343962</v>
      </c>
      <c r="G61" s="27">
        <v>241070</v>
      </c>
      <c r="H61" s="27">
        <v>0</v>
      </c>
      <c r="I61" s="27">
        <v>76470</v>
      </c>
      <c r="J61" s="26" t="s">
        <v>21</v>
      </c>
      <c r="K61" s="22">
        <v>584814292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46</v>
      </c>
      <c r="B62" s="26" t="s">
        <v>21</v>
      </c>
      <c r="C62" s="26" t="s">
        <v>21</v>
      </c>
      <c r="D62" s="27">
        <v>584814292</v>
      </c>
      <c r="E62" s="27">
        <v>351280</v>
      </c>
      <c r="F62" s="27">
        <v>129748895</v>
      </c>
      <c r="G62" s="27">
        <v>-92412</v>
      </c>
      <c r="H62" s="27">
        <v>0</v>
      </c>
      <c r="I62" s="27">
        <v>200766</v>
      </c>
      <c r="J62" s="26" t="s">
        <v>21</v>
      </c>
      <c r="K62" s="22">
        <v>455324265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47</v>
      </c>
      <c r="B63" s="26" t="s">
        <v>21</v>
      </c>
      <c r="C63" s="26" t="s">
        <v>21</v>
      </c>
      <c r="D63" s="27">
        <v>455324265</v>
      </c>
      <c r="E63" s="27">
        <v>0</v>
      </c>
      <c r="F63" s="27">
        <v>880499</v>
      </c>
      <c r="G63" s="27">
        <v>21460</v>
      </c>
      <c r="H63" s="27">
        <v>0</v>
      </c>
      <c r="I63" s="27">
        <v>145933</v>
      </c>
      <c r="J63" s="26" t="s">
        <v>21</v>
      </c>
      <c r="K63" s="22">
        <v>454465226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48</v>
      </c>
      <c r="B64" s="28" t="s">
        <v>21</v>
      </c>
      <c r="C64" s="26" t="s">
        <v>21</v>
      </c>
      <c r="D64" s="29">
        <v>454465226</v>
      </c>
      <c r="E64" s="29">
        <v>695719</v>
      </c>
      <c r="F64" s="29">
        <v>2145209</v>
      </c>
      <c r="G64" s="29">
        <v>-85355</v>
      </c>
      <c r="H64" s="29">
        <v>0</v>
      </c>
      <c r="I64" s="29">
        <v>232012</v>
      </c>
      <c r="J64" s="28" t="s">
        <v>21</v>
      </c>
      <c r="K64" s="29">
        <v>452930381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49</v>
      </c>
      <c r="B65" s="28" t="s">
        <v>21</v>
      </c>
      <c r="C65" s="26" t="s">
        <v>21</v>
      </c>
      <c r="D65" s="29">
        <v>452930381</v>
      </c>
      <c r="E65" s="29">
        <v>9616</v>
      </c>
      <c r="F65" s="29">
        <v>1226674</v>
      </c>
      <c r="G65" s="29">
        <v>86175</v>
      </c>
      <c r="H65" s="29">
        <v>0</v>
      </c>
      <c r="I65" s="29">
        <v>97303</v>
      </c>
      <c r="J65" s="28" t="s">
        <v>21</v>
      </c>
      <c r="K65" s="29">
        <v>451799498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50</v>
      </c>
      <c r="B66" s="28" t="s">
        <v>21</v>
      </c>
      <c r="C66" s="26" t="s">
        <v>21</v>
      </c>
      <c r="D66" s="29">
        <v>451799498</v>
      </c>
      <c r="E66" s="29">
        <v>254410</v>
      </c>
      <c r="F66" s="29">
        <v>5371026</v>
      </c>
      <c r="G66" s="29">
        <v>-164546</v>
      </c>
      <c r="H66" s="29">
        <v>0</v>
      </c>
      <c r="I66" s="29">
        <v>340559</v>
      </c>
      <c r="J66" s="28" t="s">
        <v>21</v>
      </c>
      <c r="K66" s="29">
        <v>446518336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thickBot="1">
      <c r="A67" s="25" t="s">
        <v>51</v>
      </c>
      <c r="B67" s="28" t="s">
        <v>21</v>
      </c>
      <c r="C67" s="26" t="s">
        <v>21</v>
      </c>
      <c r="D67" s="29">
        <v>446518336</v>
      </c>
      <c r="E67" s="29">
        <v>812944</v>
      </c>
      <c r="F67" s="29">
        <v>3283586</v>
      </c>
      <c r="G67" s="29">
        <v>28159</v>
      </c>
      <c r="H67" s="29">
        <v>0</v>
      </c>
      <c r="I67" s="29">
        <v>80938</v>
      </c>
      <c r="J67" s="28" t="s">
        <v>21</v>
      </c>
      <c r="K67" s="29">
        <v>444075853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52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53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2015:</v>
      </c>
      <c r="B70" s="28" t="s">
        <v>21</v>
      </c>
      <c r="C70" s="28" t="s">
        <v>21</v>
      </c>
      <c r="D70" s="29">
        <v>592568064</v>
      </c>
      <c r="E70" s="29">
        <v>6573354</v>
      </c>
      <c r="F70" s="29">
        <v>156926125</v>
      </c>
      <c r="G70" s="29">
        <v>646143</v>
      </c>
      <c r="H70" s="29">
        <v>-8447026</v>
      </c>
      <c r="I70" s="29">
        <v>1863683</v>
      </c>
      <c r="J70" s="28" t="s">
        <v>21</v>
      </c>
      <c r="K70" s="29">
        <v>434414410</v>
      </c>
      <c r="L70" s="28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30"/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91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3669725</v>
      </c>
      <c r="D13" s="38">
        <v>244648</v>
      </c>
      <c r="E13" s="38">
        <v>0</v>
      </c>
      <c r="F13" s="38">
        <v>121899</v>
      </c>
      <c r="G13" s="38">
        <v>-425</v>
      </c>
      <c r="H13" s="38">
        <v>0</v>
      </c>
      <c r="I13" s="38">
        <v>4710</v>
      </c>
      <c r="J13" s="37">
        <v>133333</v>
      </c>
      <c r="K13" s="39">
        <v>122324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3669725</v>
      </c>
      <c r="D14" s="41">
        <v>244648</v>
      </c>
      <c r="E14" s="41">
        <v>0</v>
      </c>
      <c r="F14" s="41">
        <v>121899</v>
      </c>
      <c r="G14" s="41">
        <v>-425</v>
      </c>
      <c r="H14" s="41">
        <v>0</v>
      </c>
      <c r="I14" s="41">
        <v>4710</v>
      </c>
      <c r="J14" s="41">
        <v>133333</v>
      </c>
      <c r="K14" s="41">
        <v>122324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15793019</v>
      </c>
      <c r="E16" s="39">
        <v>0</v>
      </c>
      <c r="F16" s="39">
        <v>2206940</v>
      </c>
      <c r="G16" s="39">
        <v>0</v>
      </c>
      <c r="H16" s="39">
        <v>0</v>
      </c>
      <c r="I16" s="39">
        <v>0</v>
      </c>
      <c r="J16" s="39">
        <v>13586079</v>
      </c>
      <c r="K16" s="39">
        <v>13586079</v>
      </c>
      <c r="L16" s="48">
        <v>46413921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193418</v>
      </c>
      <c r="E17" s="39">
        <v>0</v>
      </c>
      <c r="F17" s="39">
        <v>10180</v>
      </c>
      <c r="G17" s="39">
        <v>0</v>
      </c>
      <c r="H17" s="39">
        <v>0</v>
      </c>
      <c r="I17" s="39">
        <v>112</v>
      </c>
      <c r="J17" s="39">
        <v>183238</v>
      </c>
      <c r="K17" s="39">
        <v>183238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92408</v>
      </c>
      <c r="G20" s="39">
        <v>0</v>
      </c>
      <c r="H20" s="39">
        <v>0</v>
      </c>
      <c r="I20" s="39">
        <v>3721</v>
      </c>
      <c r="J20" s="39">
        <v>3973537</v>
      </c>
      <c r="K20" s="39">
        <v>3973537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427950</v>
      </c>
      <c r="G23" s="39">
        <v>0</v>
      </c>
      <c r="H23" s="39">
        <v>0</v>
      </c>
      <c r="I23" s="39">
        <v>7962</v>
      </c>
      <c r="J23" s="39">
        <v>10698767</v>
      </c>
      <c r="K23" s="39">
        <v>10698767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4449640</v>
      </c>
      <c r="K24" s="39">
        <v>4449640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2777778</v>
      </c>
      <c r="K25" s="39">
        <v>2777778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160571</v>
      </c>
      <c r="G29" s="39">
        <v>0</v>
      </c>
      <c r="H29" s="39">
        <v>0</v>
      </c>
      <c r="I29" s="39">
        <v>10086</v>
      </c>
      <c r="J29" s="39">
        <v>7707414</v>
      </c>
      <c r="K29" s="39">
        <v>7707414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434766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286093</v>
      </c>
      <c r="E31" s="39">
        <v>0</v>
      </c>
      <c r="F31" s="39">
        <v>0</v>
      </c>
      <c r="G31" s="39">
        <v>0</v>
      </c>
      <c r="H31" s="39">
        <v>0</v>
      </c>
      <c r="I31" s="39">
        <v>26</v>
      </c>
      <c r="J31" s="39">
        <v>286093</v>
      </c>
      <c r="K31" s="39">
        <v>286093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65385</v>
      </c>
      <c r="G32" s="39">
        <v>0</v>
      </c>
      <c r="H32" s="39">
        <v>0</v>
      </c>
      <c r="I32" s="39">
        <v>2298</v>
      </c>
      <c r="J32" s="39">
        <v>2419259</v>
      </c>
      <c r="K32" s="39">
        <v>2419259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178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418399</v>
      </c>
      <c r="G34" s="39">
        <v>0</v>
      </c>
      <c r="H34" s="39">
        <v>0</v>
      </c>
      <c r="I34" s="39">
        <v>23510</v>
      </c>
      <c r="J34" s="39">
        <v>418400</v>
      </c>
      <c r="K34" s="39">
        <v>418400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200000</v>
      </c>
      <c r="G35" s="39">
        <v>0</v>
      </c>
      <c r="H35" s="39">
        <v>0</v>
      </c>
      <c r="I35" s="39">
        <v>13215</v>
      </c>
      <c r="J35" s="39">
        <v>200000</v>
      </c>
      <c r="K35" s="39">
        <v>200000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1400765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1400765</v>
      </c>
      <c r="K36" s="39">
        <v>1400765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435581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435581</v>
      </c>
      <c r="K37" s="39">
        <v>435581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0</v>
      </c>
      <c r="G43" s="39">
        <v>0</v>
      </c>
      <c r="H43" s="39">
        <v>0</v>
      </c>
      <c r="I43" s="39">
        <v>33985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11589861</v>
      </c>
      <c r="E46" s="39">
        <v>0</v>
      </c>
      <c r="F46" s="39">
        <v>28869</v>
      </c>
      <c r="G46" s="39">
        <v>0</v>
      </c>
      <c r="H46" s="39">
        <v>0</v>
      </c>
      <c r="I46" s="39">
        <v>18582</v>
      </c>
      <c r="J46" s="39">
        <v>11560992</v>
      </c>
      <c r="K46" s="39">
        <v>11560992</v>
      </c>
      <c r="L46" s="48"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8</v>
      </c>
      <c r="B47" s="39">
        <v>1807600</v>
      </c>
      <c r="C47" s="39">
        <v>1807600</v>
      </c>
      <c r="D47" s="39">
        <v>1696931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1696931</v>
      </c>
      <c r="K47" s="39">
        <v>1696931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82</v>
      </c>
      <c r="B48" s="39">
        <v>26109600</v>
      </c>
      <c r="C48" s="39">
        <v>26109600</v>
      </c>
      <c r="D48" s="39">
        <v>21758000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21758000</v>
      </c>
      <c r="K48" s="39">
        <v>21758000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83</v>
      </c>
      <c r="B49" s="39">
        <v>14707000</v>
      </c>
      <c r="C49" s="39">
        <v>14707000</v>
      </c>
      <c r="D49" s="39">
        <v>12206149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12206149</v>
      </c>
      <c r="K49" s="39">
        <v>12206149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37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27824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36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2384836</v>
      </c>
      <c r="K51" s="39">
        <v>2384836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18</v>
      </c>
      <c r="B52" s="39">
        <v>166769230</v>
      </c>
      <c r="C52" s="39">
        <v>166769230</v>
      </c>
      <c r="D52" s="39">
        <v>70572570</v>
      </c>
      <c r="E52" s="39">
        <v>1274814</v>
      </c>
      <c r="F52" s="39">
        <v>702388</v>
      </c>
      <c r="G52" s="39">
        <v>0</v>
      </c>
      <c r="H52" s="39">
        <v>0</v>
      </c>
      <c r="I52" s="39">
        <v>0</v>
      </c>
      <c r="J52" s="39">
        <v>71144996</v>
      </c>
      <c r="K52" s="39">
        <v>71144996</v>
      </c>
      <c r="L52" s="48">
        <v>46475197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29</v>
      </c>
      <c r="B53" s="43">
        <v>77604241</v>
      </c>
      <c r="C53" s="43">
        <v>77604241</v>
      </c>
      <c r="D53" s="43">
        <v>30447928</v>
      </c>
      <c r="E53" s="43">
        <v>183906</v>
      </c>
      <c r="F53" s="43">
        <v>435874</v>
      </c>
      <c r="G53" s="43">
        <v>0</v>
      </c>
      <c r="H53" s="43">
        <v>0</v>
      </c>
      <c r="I53" s="43">
        <v>0</v>
      </c>
      <c r="J53" s="43">
        <v>30195960</v>
      </c>
      <c r="K53" s="43">
        <v>30195960</v>
      </c>
      <c r="L53" s="46">
        <v>16299321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66</v>
      </c>
      <c r="B54" s="41">
        <v>898583330</v>
      </c>
      <c r="C54" s="41">
        <v>898583330</v>
      </c>
      <c r="D54" s="41">
        <v>428746874</v>
      </c>
      <c r="E54" s="41">
        <v>1458720</v>
      </c>
      <c r="F54" s="41">
        <v>4748964</v>
      </c>
      <c r="G54" s="41">
        <v>0</v>
      </c>
      <c r="H54" s="41">
        <v>0</v>
      </c>
      <c r="I54" s="41">
        <v>141499</v>
      </c>
      <c r="J54" s="41">
        <v>425456630</v>
      </c>
      <c r="K54" s="41">
        <v>425456630</v>
      </c>
      <c r="L54" s="41">
        <v>213037715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34</v>
      </c>
      <c r="B56" s="37">
        <v>10157970</v>
      </c>
      <c r="C56" s="37">
        <v>9601106</v>
      </c>
      <c r="D56" s="38">
        <v>5422888</v>
      </c>
      <c r="E56" s="38">
        <v>0</v>
      </c>
      <c r="F56" s="38">
        <v>497957</v>
      </c>
      <c r="G56" s="38">
        <v>203421</v>
      </c>
      <c r="H56" s="38">
        <v>0</v>
      </c>
      <c r="I56" s="38">
        <v>96811</v>
      </c>
      <c r="J56" s="37">
        <v>5425796</v>
      </c>
      <c r="K56" s="37">
        <v>5128352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20</v>
      </c>
      <c r="B57" s="41">
        <v>10157970</v>
      </c>
      <c r="C57" s="41">
        <v>9601106</v>
      </c>
      <c r="D57" s="41">
        <v>5422888</v>
      </c>
      <c r="E57" s="41">
        <v>0</v>
      </c>
      <c r="F57" s="41">
        <v>497957</v>
      </c>
      <c r="G57" s="41">
        <v>203421</v>
      </c>
      <c r="H57" s="41">
        <v>0</v>
      </c>
      <c r="I57" s="41">
        <v>96811</v>
      </c>
      <c r="J57" s="41">
        <v>5425796</v>
      </c>
      <c r="K57" s="41">
        <v>5128352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November:</v>
      </c>
      <c r="B58" s="28" t="s">
        <v>21</v>
      </c>
      <c r="C58" s="41">
        <v>911854161</v>
      </c>
      <c r="D58" s="41">
        <v>434414410</v>
      </c>
      <c r="E58" s="41">
        <v>1458720</v>
      </c>
      <c r="F58" s="41">
        <v>5368820</v>
      </c>
      <c r="G58" s="41">
        <v>202996</v>
      </c>
      <c r="H58" s="41">
        <v>0</v>
      </c>
      <c r="I58" s="41">
        <v>243020</v>
      </c>
      <c r="J58" s="28" t="s">
        <v>21</v>
      </c>
      <c r="K58" s="41">
        <v>430707306</v>
      </c>
      <c r="L58" s="41">
        <v>213037715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22</v>
      </c>
      <c r="B59" s="26" t="s">
        <v>21</v>
      </c>
      <c r="C59" s="26" t="s">
        <v>21</v>
      </c>
      <c r="D59" s="27">
        <v>592568064</v>
      </c>
      <c r="E59" s="27">
        <v>245470</v>
      </c>
      <c r="F59" s="27">
        <v>3180901</v>
      </c>
      <c r="G59" s="27">
        <v>490088</v>
      </c>
      <c r="H59" s="27">
        <v>0</v>
      </c>
      <c r="I59" s="27">
        <v>200800</v>
      </c>
      <c r="J59" s="26" t="s">
        <v>21</v>
      </c>
      <c r="K59" s="22">
        <v>590122721</v>
      </c>
      <c r="L59" s="26" t="s">
        <v>21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43</v>
      </c>
      <c r="B60" s="26" t="s">
        <v>21</v>
      </c>
      <c r="C60" s="26" t="s">
        <v>21</v>
      </c>
      <c r="D60" s="27">
        <v>590122721</v>
      </c>
      <c r="E60" s="27">
        <v>793334</v>
      </c>
      <c r="F60" s="27">
        <v>3465152</v>
      </c>
      <c r="G60" s="27">
        <v>30971</v>
      </c>
      <c r="H60" s="27">
        <v>0</v>
      </c>
      <c r="I60" s="27">
        <v>363287</v>
      </c>
      <c r="J60" s="26" t="s">
        <v>21</v>
      </c>
      <c r="K60" s="22">
        <v>587481874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45</v>
      </c>
      <c r="B61" s="26" t="s">
        <v>21</v>
      </c>
      <c r="C61" s="26" t="s">
        <v>21</v>
      </c>
      <c r="D61" s="27">
        <v>587481874</v>
      </c>
      <c r="E61" s="27">
        <v>2435310</v>
      </c>
      <c r="F61" s="27">
        <v>5343962</v>
      </c>
      <c r="G61" s="27">
        <v>241070</v>
      </c>
      <c r="H61" s="27">
        <v>0</v>
      </c>
      <c r="I61" s="27">
        <v>76470</v>
      </c>
      <c r="J61" s="26" t="s">
        <v>21</v>
      </c>
      <c r="K61" s="22">
        <v>584814292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46</v>
      </c>
      <c r="B62" s="26" t="s">
        <v>21</v>
      </c>
      <c r="C62" s="26" t="s">
        <v>21</v>
      </c>
      <c r="D62" s="27">
        <v>584814292</v>
      </c>
      <c r="E62" s="27">
        <v>351280</v>
      </c>
      <c r="F62" s="27">
        <v>129748895</v>
      </c>
      <c r="G62" s="27">
        <v>-92412</v>
      </c>
      <c r="H62" s="27">
        <v>0</v>
      </c>
      <c r="I62" s="27">
        <v>200766</v>
      </c>
      <c r="J62" s="26" t="s">
        <v>21</v>
      </c>
      <c r="K62" s="22">
        <v>455324265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47</v>
      </c>
      <c r="B63" s="26" t="s">
        <v>21</v>
      </c>
      <c r="C63" s="26" t="s">
        <v>21</v>
      </c>
      <c r="D63" s="27">
        <v>455324265</v>
      </c>
      <c r="E63" s="27">
        <v>0</v>
      </c>
      <c r="F63" s="27">
        <v>880499</v>
      </c>
      <c r="G63" s="27">
        <v>21460</v>
      </c>
      <c r="H63" s="27">
        <v>0</v>
      </c>
      <c r="I63" s="27">
        <v>145933</v>
      </c>
      <c r="J63" s="26" t="s">
        <v>21</v>
      </c>
      <c r="K63" s="22">
        <v>454465226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48</v>
      </c>
      <c r="B64" s="28" t="s">
        <v>21</v>
      </c>
      <c r="C64" s="26" t="s">
        <v>21</v>
      </c>
      <c r="D64" s="29">
        <v>454465226</v>
      </c>
      <c r="E64" s="29">
        <v>695719</v>
      </c>
      <c r="F64" s="29">
        <v>2145209</v>
      </c>
      <c r="G64" s="29">
        <v>-85355</v>
      </c>
      <c r="H64" s="29">
        <v>0</v>
      </c>
      <c r="I64" s="29">
        <v>232012</v>
      </c>
      <c r="J64" s="28" t="s">
        <v>21</v>
      </c>
      <c r="K64" s="29">
        <v>452930381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49</v>
      </c>
      <c r="B65" s="28" t="s">
        <v>21</v>
      </c>
      <c r="C65" s="26" t="s">
        <v>21</v>
      </c>
      <c r="D65" s="29">
        <v>452930381</v>
      </c>
      <c r="E65" s="29">
        <v>9616</v>
      </c>
      <c r="F65" s="29">
        <v>1226674</v>
      </c>
      <c r="G65" s="29">
        <v>86175</v>
      </c>
      <c r="H65" s="29">
        <v>0</v>
      </c>
      <c r="I65" s="29">
        <v>97303</v>
      </c>
      <c r="J65" s="28" t="s">
        <v>21</v>
      </c>
      <c r="K65" s="29">
        <v>451799498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50</v>
      </c>
      <c r="B66" s="28" t="s">
        <v>21</v>
      </c>
      <c r="C66" s="26" t="s">
        <v>21</v>
      </c>
      <c r="D66" s="29">
        <v>451799498</v>
      </c>
      <c r="E66" s="29">
        <v>254410</v>
      </c>
      <c r="F66" s="29">
        <v>5371026</v>
      </c>
      <c r="G66" s="29">
        <v>-164546</v>
      </c>
      <c r="H66" s="29">
        <v>0</v>
      </c>
      <c r="I66" s="29">
        <v>340559</v>
      </c>
      <c r="J66" s="28" t="s">
        <v>21</v>
      </c>
      <c r="K66" s="29">
        <v>446518336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51</v>
      </c>
      <c r="B67" s="28" t="s">
        <v>21</v>
      </c>
      <c r="C67" s="26" t="s">
        <v>21</v>
      </c>
      <c r="D67" s="29">
        <v>446518336</v>
      </c>
      <c r="E67" s="29">
        <v>812944</v>
      </c>
      <c r="F67" s="29">
        <v>3283586</v>
      </c>
      <c r="G67" s="29">
        <v>28159</v>
      </c>
      <c r="H67" s="29">
        <v>0</v>
      </c>
      <c r="I67" s="29">
        <v>80938</v>
      </c>
      <c r="J67" s="28" t="s">
        <v>21</v>
      </c>
      <c r="K67" s="29">
        <v>444075853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thickBot="1">
      <c r="A68" s="25" t="s">
        <v>52</v>
      </c>
      <c r="B68" s="28" t="s">
        <v>21</v>
      </c>
      <c r="C68" s="26" t="s">
        <v>21</v>
      </c>
      <c r="D68" s="29">
        <v>444075853</v>
      </c>
      <c r="E68" s="29">
        <v>975271</v>
      </c>
      <c r="F68" s="29">
        <v>2280221</v>
      </c>
      <c r="G68" s="29">
        <v>90533</v>
      </c>
      <c r="H68" s="29">
        <v>-8447026</v>
      </c>
      <c r="I68" s="29">
        <v>125615</v>
      </c>
      <c r="J68" s="28" t="s">
        <v>21</v>
      </c>
      <c r="K68" s="29">
        <v>434414410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53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2015:</v>
      </c>
      <c r="B70" s="28" t="s">
        <v>21</v>
      </c>
      <c r="C70" s="28" t="s">
        <v>21</v>
      </c>
      <c r="D70" s="29">
        <v>592568064</v>
      </c>
      <c r="E70" s="29">
        <v>8032074</v>
      </c>
      <c r="F70" s="29">
        <v>162294945</v>
      </c>
      <c r="G70" s="29">
        <v>849139</v>
      </c>
      <c r="H70" s="29">
        <v>-8447026</v>
      </c>
      <c r="I70" s="29">
        <v>2106703</v>
      </c>
      <c r="J70" s="28" t="s">
        <v>21</v>
      </c>
      <c r="K70" s="29">
        <v>430707306</v>
      </c>
      <c r="L70" s="28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30"/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92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3691740</v>
      </c>
      <c r="D13" s="38">
        <v>122324</v>
      </c>
      <c r="E13" s="38">
        <v>0</v>
      </c>
      <c r="F13" s="38">
        <v>0</v>
      </c>
      <c r="G13" s="38">
        <v>734</v>
      </c>
      <c r="H13" s="38">
        <v>0</v>
      </c>
      <c r="I13" s="38">
        <v>0</v>
      </c>
      <c r="J13" s="37">
        <v>133333</v>
      </c>
      <c r="K13" s="39">
        <v>123058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3691740</v>
      </c>
      <c r="D14" s="41">
        <v>122324</v>
      </c>
      <c r="E14" s="41">
        <v>0</v>
      </c>
      <c r="F14" s="41">
        <v>0</v>
      </c>
      <c r="G14" s="41">
        <v>734</v>
      </c>
      <c r="H14" s="41">
        <v>0</v>
      </c>
      <c r="I14" s="41">
        <v>0</v>
      </c>
      <c r="J14" s="41">
        <v>133333</v>
      </c>
      <c r="K14" s="41">
        <v>123058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13586079</v>
      </c>
      <c r="E16" s="39">
        <v>613647</v>
      </c>
      <c r="F16" s="39">
        <v>0</v>
      </c>
      <c r="G16" s="39">
        <v>0</v>
      </c>
      <c r="H16" s="39">
        <v>0</v>
      </c>
      <c r="I16" s="39">
        <v>0</v>
      </c>
      <c r="J16" s="39">
        <v>14199726</v>
      </c>
      <c r="K16" s="39">
        <v>14199726</v>
      </c>
      <c r="L16" s="48">
        <v>45800274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183238</v>
      </c>
      <c r="E17" s="39">
        <v>0</v>
      </c>
      <c r="F17" s="39">
        <v>10180</v>
      </c>
      <c r="G17" s="39">
        <v>0</v>
      </c>
      <c r="H17" s="39">
        <v>0</v>
      </c>
      <c r="I17" s="39">
        <v>110</v>
      </c>
      <c r="J17" s="39">
        <v>173058</v>
      </c>
      <c r="K17" s="39">
        <v>173058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393382</v>
      </c>
      <c r="G18" s="39">
        <v>0</v>
      </c>
      <c r="H18" s="39">
        <v>0</v>
      </c>
      <c r="I18" s="39">
        <v>0</v>
      </c>
      <c r="J18" s="39">
        <v>1966911</v>
      </c>
      <c r="K18" s="39">
        <v>1966911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3973537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3973537</v>
      </c>
      <c r="K20" s="39">
        <v>3973537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2843</v>
      </c>
      <c r="J23" s="39">
        <v>10698767</v>
      </c>
      <c r="K23" s="39">
        <v>10698767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4449640</v>
      </c>
      <c r="K24" s="39">
        <v>4449640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0</v>
      </c>
      <c r="G25" s="39">
        <v>0</v>
      </c>
      <c r="H25" s="39">
        <v>0</v>
      </c>
      <c r="I25" s="39">
        <v>1371</v>
      </c>
      <c r="J25" s="39">
        <v>2777778</v>
      </c>
      <c r="K25" s="39">
        <v>2777778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2129710</v>
      </c>
      <c r="G26" s="39">
        <v>0</v>
      </c>
      <c r="H26" s="39">
        <v>0</v>
      </c>
      <c r="I26" s="39">
        <v>100186</v>
      </c>
      <c r="J26" s="39">
        <v>57502161</v>
      </c>
      <c r="K26" s="39">
        <v>57502161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1587743</v>
      </c>
      <c r="G28" s="39">
        <v>0</v>
      </c>
      <c r="H28" s="39">
        <v>0</v>
      </c>
      <c r="I28" s="39">
        <v>76688</v>
      </c>
      <c r="J28" s="39">
        <v>53983257</v>
      </c>
      <c r="K28" s="39">
        <v>53983257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7707414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7707414</v>
      </c>
      <c r="K29" s="39">
        <v>7707414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434766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286093</v>
      </c>
      <c r="E31" s="39">
        <v>0</v>
      </c>
      <c r="F31" s="39">
        <v>16829</v>
      </c>
      <c r="G31" s="39">
        <v>0</v>
      </c>
      <c r="H31" s="39">
        <v>0</v>
      </c>
      <c r="I31" s="39">
        <v>26</v>
      </c>
      <c r="J31" s="39">
        <v>269264</v>
      </c>
      <c r="K31" s="39">
        <v>269264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2419259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2419259</v>
      </c>
      <c r="K32" s="39">
        <v>2419259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303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418400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418400</v>
      </c>
      <c r="K34" s="39">
        <v>418400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200000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200000</v>
      </c>
      <c r="K35" s="39">
        <v>200000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1400765</v>
      </c>
      <c r="E36" s="39">
        <v>0</v>
      </c>
      <c r="F36" s="39">
        <v>0</v>
      </c>
      <c r="G36" s="39">
        <v>0</v>
      </c>
      <c r="H36" s="39">
        <v>0</v>
      </c>
      <c r="I36" s="39">
        <v>326</v>
      </c>
      <c r="J36" s="39">
        <v>1400765</v>
      </c>
      <c r="K36" s="39">
        <v>1400765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435581</v>
      </c>
      <c r="E37" s="39">
        <v>0</v>
      </c>
      <c r="F37" s="39">
        <v>33506</v>
      </c>
      <c r="G37" s="39">
        <v>0</v>
      </c>
      <c r="H37" s="39">
        <v>0</v>
      </c>
      <c r="I37" s="39">
        <v>3637</v>
      </c>
      <c r="J37" s="39">
        <v>402075</v>
      </c>
      <c r="K37" s="39">
        <v>402075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112064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11560992</v>
      </c>
      <c r="E46" s="39">
        <v>0</v>
      </c>
      <c r="F46" s="39">
        <v>29515</v>
      </c>
      <c r="G46" s="39">
        <v>0</v>
      </c>
      <c r="H46" s="39">
        <v>0</v>
      </c>
      <c r="I46" s="39">
        <v>17902</v>
      </c>
      <c r="J46" s="39">
        <v>11531477</v>
      </c>
      <c r="K46" s="39">
        <v>11531477</v>
      </c>
      <c r="L46" s="48"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8</v>
      </c>
      <c r="B47" s="39">
        <v>1807600</v>
      </c>
      <c r="C47" s="39">
        <v>1807600</v>
      </c>
      <c r="D47" s="39">
        <v>1696931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1696931</v>
      </c>
      <c r="K47" s="39">
        <v>1696931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82</v>
      </c>
      <c r="B48" s="39">
        <v>26109600</v>
      </c>
      <c r="C48" s="39">
        <v>26109600</v>
      </c>
      <c r="D48" s="39">
        <v>21758000</v>
      </c>
      <c r="E48" s="39">
        <v>0</v>
      </c>
      <c r="F48" s="39">
        <v>0</v>
      </c>
      <c r="G48" s="39">
        <v>0</v>
      </c>
      <c r="H48" s="39">
        <v>0</v>
      </c>
      <c r="I48" s="39">
        <v>5604</v>
      </c>
      <c r="J48" s="39">
        <v>21758000</v>
      </c>
      <c r="K48" s="39">
        <v>21758000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83</v>
      </c>
      <c r="B49" s="39">
        <v>14707000</v>
      </c>
      <c r="C49" s="39">
        <v>14707000</v>
      </c>
      <c r="D49" s="39">
        <v>12206149</v>
      </c>
      <c r="E49" s="39">
        <v>0</v>
      </c>
      <c r="F49" s="39">
        <v>2003</v>
      </c>
      <c r="G49" s="39">
        <v>0</v>
      </c>
      <c r="H49" s="39">
        <v>0</v>
      </c>
      <c r="I49" s="39">
        <v>3121</v>
      </c>
      <c r="J49" s="39">
        <v>12204146</v>
      </c>
      <c r="K49" s="39">
        <v>12204146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37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27741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36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2384836</v>
      </c>
      <c r="K51" s="39">
        <v>2384836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18</v>
      </c>
      <c r="B52" s="39">
        <v>168663548</v>
      </c>
      <c r="C52" s="39">
        <v>168663548</v>
      </c>
      <c r="D52" s="39">
        <v>71144996</v>
      </c>
      <c r="E52" s="39">
        <v>379298</v>
      </c>
      <c r="F52" s="39">
        <v>765644</v>
      </c>
      <c r="G52" s="39">
        <v>0</v>
      </c>
      <c r="H52" s="39">
        <v>0</v>
      </c>
      <c r="I52" s="39">
        <v>0</v>
      </c>
      <c r="J52" s="39">
        <v>70758650</v>
      </c>
      <c r="K52" s="39">
        <v>70758650</v>
      </c>
      <c r="L52" s="48">
        <v>47990217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29</v>
      </c>
      <c r="B53" s="43">
        <v>77869671</v>
      </c>
      <c r="C53" s="43">
        <v>77869671</v>
      </c>
      <c r="D53" s="43">
        <v>30195960</v>
      </c>
      <c r="E53" s="43">
        <v>204744</v>
      </c>
      <c r="F53" s="43">
        <v>453401</v>
      </c>
      <c r="G53" s="43">
        <v>0</v>
      </c>
      <c r="H53" s="43">
        <v>0</v>
      </c>
      <c r="I53" s="43">
        <v>0</v>
      </c>
      <c r="J53" s="43">
        <v>29947303</v>
      </c>
      <c r="K53" s="43">
        <v>29947303</v>
      </c>
      <c r="L53" s="46">
        <v>16360007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66</v>
      </c>
      <c r="B54" s="41">
        <v>900743078</v>
      </c>
      <c r="C54" s="41">
        <v>900743078</v>
      </c>
      <c r="D54" s="41">
        <v>425456630</v>
      </c>
      <c r="E54" s="41">
        <v>1197689</v>
      </c>
      <c r="F54" s="41">
        <v>5421913</v>
      </c>
      <c r="G54" s="41">
        <v>0</v>
      </c>
      <c r="H54" s="41">
        <v>0</v>
      </c>
      <c r="I54" s="41">
        <v>351922</v>
      </c>
      <c r="J54" s="41">
        <v>421232406</v>
      </c>
      <c r="K54" s="41">
        <v>421232406</v>
      </c>
      <c r="L54" s="41">
        <v>213999774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34</v>
      </c>
      <c r="B56" s="37">
        <v>10157970</v>
      </c>
      <c r="C56" s="37">
        <v>9330366</v>
      </c>
      <c r="D56" s="38">
        <v>5128352</v>
      </c>
      <c r="E56" s="38">
        <v>0</v>
      </c>
      <c r="F56" s="38">
        <v>0</v>
      </c>
      <c r="G56" s="38">
        <v>-144613</v>
      </c>
      <c r="H56" s="38">
        <v>0</v>
      </c>
      <c r="I56" s="38">
        <v>2302</v>
      </c>
      <c r="J56" s="37">
        <v>5425796</v>
      </c>
      <c r="K56" s="37">
        <v>4983739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20</v>
      </c>
      <c r="B57" s="41">
        <v>10157970</v>
      </c>
      <c r="C57" s="41">
        <v>9330366</v>
      </c>
      <c r="D57" s="41">
        <v>5128352</v>
      </c>
      <c r="E57" s="41">
        <v>0</v>
      </c>
      <c r="F57" s="41">
        <v>0</v>
      </c>
      <c r="G57" s="41">
        <v>-144613</v>
      </c>
      <c r="H57" s="41">
        <v>0</v>
      </c>
      <c r="I57" s="41">
        <v>2302</v>
      </c>
      <c r="J57" s="41">
        <v>5425796</v>
      </c>
      <c r="K57" s="41">
        <v>4983739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December:</v>
      </c>
      <c r="B58" s="28" t="s">
        <v>21</v>
      </c>
      <c r="C58" s="41">
        <v>913765184</v>
      </c>
      <c r="D58" s="41">
        <v>430707306</v>
      </c>
      <c r="E58" s="41">
        <v>1197689</v>
      </c>
      <c r="F58" s="41">
        <v>5421913</v>
      </c>
      <c r="G58" s="41">
        <v>-143879</v>
      </c>
      <c r="H58" s="41">
        <v>0</v>
      </c>
      <c r="I58" s="41">
        <v>354224</v>
      </c>
      <c r="J58" s="28" t="s">
        <v>21</v>
      </c>
      <c r="K58" s="41">
        <v>426339203</v>
      </c>
      <c r="L58" s="41">
        <v>213999774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22</v>
      </c>
      <c r="B59" s="26" t="s">
        <v>21</v>
      </c>
      <c r="C59" s="26" t="s">
        <v>21</v>
      </c>
      <c r="D59" s="27">
        <v>592568064</v>
      </c>
      <c r="E59" s="27">
        <v>245470</v>
      </c>
      <c r="F59" s="27">
        <v>3180901</v>
      </c>
      <c r="G59" s="27">
        <v>490088</v>
      </c>
      <c r="H59" s="27">
        <v>0</v>
      </c>
      <c r="I59" s="27">
        <v>200800</v>
      </c>
      <c r="J59" s="26" t="s">
        <v>21</v>
      </c>
      <c r="K59" s="22">
        <v>590122721</v>
      </c>
      <c r="L59" s="26" t="s">
        <v>21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43</v>
      </c>
      <c r="B60" s="26" t="s">
        <v>21</v>
      </c>
      <c r="C60" s="26" t="s">
        <v>21</v>
      </c>
      <c r="D60" s="27">
        <v>590122721</v>
      </c>
      <c r="E60" s="27">
        <v>793334</v>
      </c>
      <c r="F60" s="27">
        <v>3465152</v>
      </c>
      <c r="G60" s="27">
        <v>30971</v>
      </c>
      <c r="H60" s="27">
        <v>0</v>
      </c>
      <c r="I60" s="27">
        <v>363287</v>
      </c>
      <c r="J60" s="26" t="s">
        <v>21</v>
      </c>
      <c r="K60" s="22">
        <v>587481874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45</v>
      </c>
      <c r="B61" s="26" t="s">
        <v>21</v>
      </c>
      <c r="C61" s="26" t="s">
        <v>21</v>
      </c>
      <c r="D61" s="27">
        <v>587481874</v>
      </c>
      <c r="E61" s="27">
        <v>2435310</v>
      </c>
      <c r="F61" s="27">
        <v>5343962</v>
      </c>
      <c r="G61" s="27">
        <v>241070</v>
      </c>
      <c r="H61" s="27">
        <v>0</v>
      </c>
      <c r="I61" s="27">
        <v>76470</v>
      </c>
      <c r="J61" s="26" t="s">
        <v>21</v>
      </c>
      <c r="K61" s="22">
        <v>584814292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46</v>
      </c>
      <c r="B62" s="26" t="s">
        <v>21</v>
      </c>
      <c r="C62" s="26" t="s">
        <v>21</v>
      </c>
      <c r="D62" s="27">
        <v>584814292</v>
      </c>
      <c r="E62" s="27">
        <v>351280</v>
      </c>
      <c r="F62" s="27">
        <v>129748895</v>
      </c>
      <c r="G62" s="27">
        <v>-92412</v>
      </c>
      <c r="H62" s="27">
        <v>0</v>
      </c>
      <c r="I62" s="27">
        <v>200766</v>
      </c>
      <c r="J62" s="26" t="s">
        <v>21</v>
      </c>
      <c r="K62" s="22">
        <v>455324265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47</v>
      </c>
      <c r="B63" s="26" t="s">
        <v>21</v>
      </c>
      <c r="C63" s="26" t="s">
        <v>21</v>
      </c>
      <c r="D63" s="27">
        <v>455324265</v>
      </c>
      <c r="E63" s="27">
        <v>0</v>
      </c>
      <c r="F63" s="27">
        <v>880499</v>
      </c>
      <c r="G63" s="27">
        <v>21460</v>
      </c>
      <c r="H63" s="27">
        <v>0</v>
      </c>
      <c r="I63" s="27">
        <v>145933</v>
      </c>
      <c r="J63" s="26" t="s">
        <v>21</v>
      </c>
      <c r="K63" s="22">
        <v>454465226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48</v>
      </c>
      <c r="B64" s="28" t="s">
        <v>21</v>
      </c>
      <c r="C64" s="26" t="s">
        <v>21</v>
      </c>
      <c r="D64" s="29">
        <v>454465226</v>
      </c>
      <c r="E64" s="29">
        <v>695719</v>
      </c>
      <c r="F64" s="29">
        <v>2145209</v>
      </c>
      <c r="G64" s="29">
        <v>-85355</v>
      </c>
      <c r="H64" s="29">
        <v>0</v>
      </c>
      <c r="I64" s="29">
        <v>232012</v>
      </c>
      <c r="J64" s="28" t="s">
        <v>21</v>
      </c>
      <c r="K64" s="29">
        <v>452930381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49</v>
      </c>
      <c r="B65" s="28" t="s">
        <v>21</v>
      </c>
      <c r="C65" s="26" t="s">
        <v>21</v>
      </c>
      <c r="D65" s="29">
        <v>452930381</v>
      </c>
      <c r="E65" s="29">
        <v>9616</v>
      </c>
      <c r="F65" s="29">
        <v>1226674</v>
      </c>
      <c r="G65" s="29">
        <v>86175</v>
      </c>
      <c r="H65" s="29">
        <v>0</v>
      </c>
      <c r="I65" s="29">
        <v>97303</v>
      </c>
      <c r="J65" s="28" t="s">
        <v>21</v>
      </c>
      <c r="K65" s="29">
        <v>451799498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50</v>
      </c>
      <c r="B66" s="28" t="s">
        <v>21</v>
      </c>
      <c r="C66" s="26" t="s">
        <v>21</v>
      </c>
      <c r="D66" s="29">
        <v>451799498</v>
      </c>
      <c r="E66" s="29">
        <v>254410</v>
      </c>
      <c r="F66" s="29">
        <v>5371026</v>
      </c>
      <c r="G66" s="29">
        <v>-164546</v>
      </c>
      <c r="H66" s="29">
        <v>0</v>
      </c>
      <c r="I66" s="29">
        <v>340559</v>
      </c>
      <c r="J66" s="28" t="s">
        <v>21</v>
      </c>
      <c r="K66" s="29">
        <v>446518336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51</v>
      </c>
      <c r="B67" s="28" t="s">
        <v>21</v>
      </c>
      <c r="C67" s="26" t="s">
        <v>21</v>
      </c>
      <c r="D67" s="29">
        <v>446518336</v>
      </c>
      <c r="E67" s="29">
        <v>812944</v>
      </c>
      <c r="F67" s="29">
        <v>3283586</v>
      </c>
      <c r="G67" s="29">
        <v>28159</v>
      </c>
      <c r="H67" s="29">
        <v>0</v>
      </c>
      <c r="I67" s="29">
        <v>80938</v>
      </c>
      <c r="J67" s="28" t="s">
        <v>21</v>
      </c>
      <c r="K67" s="29">
        <v>444075853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52</v>
      </c>
      <c r="B68" s="28" t="s">
        <v>21</v>
      </c>
      <c r="C68" s="26" t="s">
        <v>21</v>
      </c>
      <c r="D68" s="29">
        <v>444075853</v>
      </c>
      <c r="E68" s="29">
        <v>975271</v>
      </c>
      <c r="F68" s="29">
        <v>2280221</v>
      </c>
      <c r="G68" s="29">
        <v>90533</v>
      </c>
      <c r="H68" s="29">
        <v>-8447026</v>
      </c>
      <c r="I68" s="29">
        <v>125615</v>
      </c>
      <c r="J68" s="28" t="s">
        <v>21</v>
      </c>
      <c r="K68" s="29">
        <v>434414410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thickBot="1">
      <c r="A69" s="25" t="s">
        <v>53</v>
      </c>
      <c r="B69" s="28" t="s">
        <v>21</v>
      </c>
      <c r="C69" s="26" t="s">
        <v>21</v>
      </c>
      <c r="D69" s="29">
        <v>434414410</v>
      </c>
      <c r="E69" s="29">
        <v>1458720</v>
      </c>
      <c r="F69" s="29">
        <v>5368820</v>
      </c>
      <c r="G69" s="29">
        <v>202996</v>
      </c>
      <c r="H69" s="29">
        <v>0</v>
      </c>
      <c r="I69" s="29">
        <v>243020</v>
      </c>
      <c r="J69" s="28" t="s">
        <v>21</v>
      </c>
      <c r="K69" s="29">
        <v>430707306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2015:</v>
      </c>
      <c r="B70" s="28" t="s">
        <v>21</v>
      </c>
      <c r="C70" s="28" t="s">
        <v>21</v>
      </c>
      <c r="D70" s="29">
        <v>592568064</v>
      </c>
      <c r="E70" s="29">
        <v>9229763</v>
      </c>
      <c r="F70" s="29">
        <v>167716858</v>
      </c>
      <c r="G70" s="29">
        <v>705260</v>
      </c>
      <c r="H70" s="29">
        <v>-8447026</v>
      </c>
      <c r="I70" s="29">
        <v>2460927</v>
      </c>
      <c r="J70" s="28" t="s">
        <v>21</v>
      </c>
      <c r="K70" s="29">
        <v>426339203</v>
      </c>
      <c r="L70" s="28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30"/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76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3760812</v>
      </c>
      <c r="D13" s="38">
        <v>382117</v>
      </c>
      <c r="E13" s="38">
        <v>0</v>
      </c>
      <c r="F13" s="38">
        <v>0</v>
      </c>
      <c r="G13" s="38">
        <v>-6036</v>
      </c>
      <c r="H13" s="38">
        <v>0</v>
      </c>
      <c r="I13" s="38">
        <v>0</v>
      </c>
      <c r="J13" s="37">
        <v>400000</v>
      </c>
      <c r="K13" s="39">
        <v>376081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3760812</v>
      </c>
      <c r="D14" s="41">
        <v>382117</v>
      </c>
      <c r="E14" s="41">
        <v>0</v>
      </c>
      <c r="F14" s="41">
        <v>0</v>
      </c>
      <c r="G14" s="41">
        <v>-6036</v>
      </c>
      <c r="H14" s="41">
        <v>0</v>
      </c>
      <c r="I14" s="41">
        <v>0</v>
      </c>
      <c r="J14" s="41">
        <v>400000</v>
      </c>
      <c r="K14" s="41">
        <v>376081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25795145</v>
      </c>
      <c r="E16" s="39">
        <v>22941</v>
      </c>
      <c r="F16" s="39">
        <v>0</v>
      </c>
      <c r="G16" s="39">
        <v>0</v>
      </c>
      <c r="H16" s="39">
        <v>0</v>
      </c>
      <c r="I16" s="39">
        <v>0</v>
      </c>
      <c r="J16" s="39">
        <v>25818086</v>
      </c>
      <c r="K16" s="39">
        <v>25818086</v>
      </c>
      <c r="L16" s="48">
        <v>34181914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73</v>
      </c>
      <c r="B17" s="39">
        <v>2561169</v>
      </c>
      <c r="C17" s="39">
        <v>2561169</v>
      </c>
      <c r="D17" s="39">
        <v>285037</v>
      </c>
      <c r="E17" s="39">
        <v>0</v>
      </c>
      <c r="F17" s="39">
        <v>10180</v>
      </c>
      <c r="G17" s="39">
        <v>0</v>
      </c>
      <c r="H17" s="39">
        <v>0</v>
      </c>
      <c r="I17" s="39">
        <v>186</v>
      </c>
      <c r="J17" s="39">
        <v>274857</v>
      </c>
      <c r="K17" s="39">
        <v>274857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4158353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4158353</v>
      </c>
      <c r="K20" s="39">
        <v>4158353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1153006</v>
      </c>
      <c r="E22" s="39">
        <v>0</v>
      </c>
      <c r="F22" s="39">
        <v>417364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10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4656600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4656600</v>
      </c>
      <c r="K24" s="39">
        <v>4656600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6111111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6111111</v>
      </c>
      <c r="K25" s="39">
        <v>6111111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12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13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336581</v>
      </c>
      <c r="E31" s="39">
        <v>0</v>
      </c>
      <c r="F31" s="39">
        <v>0</v>
      </c>
      <c r="G31" s="39">
        <v>0</v>
      </c>
      <c r="H31" s="39">
        <v>0</v>
      </c>
      <c r="I31" s="39">
        <v>65</v>
      </c>
      <c r="J31" s="39">
        <v>336581</v>
      </c>
      <c r="K31" s="39">
        <v>336581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2550030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2550030</v>
      </c>
      <c r="K32" s="39">
        <v>2550030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205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1255199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1255199</v>
      </c>
      <c r="K34" s="39">
        <v>1255199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600000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600000</v>
      </c>
      <c r="K35" s="39">
        <v>600000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1867687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1867687</v>
      </c>
      <c r="K36" s="39">
        <v>1867687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536099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536099</v>
      </c>
      <c r="K37" s="39">
        <v>536099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71353490</v>
      </c>
      <c r="E43" s="39">
        <v>0</v>
      </c>
      <c r="F43" s="39">
        <v>2777778</v>
      </c>
      <c r="G43" s="39">
        <v>0</v>
      </c>
      <c r="H43" s="39">
        <v>0</v>
      </c>
      <c r="I43" s="39">
        <v>335641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11847835</v>
      </c>
      <c r="E46" s="39">
        <v>0</v>
      </c>
      <c r="F46" s="39">
        <v>27719</v>
      </c>
      <c r="G46" s="39">
        <v>0</v>
      </c>
      <c r="H46" s="39">
        <v>0</v>
      </c>
      <c r="I46" s="39">
        <v>19772</v>
      </c>
      <c r="J46" s="39">
        <v>11820116</v>
      </c>
      <c r="K46" s="39">
        <v>11820116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1770710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1770710</v>
      </c>
      <c r="K48" s="39">
        <v>1770710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11</v>
      </c>
      <c r="B50" s="39">
        <v>14707000</v>
      </c>
      <c r="C50" s="39">
        <v>14707000</v>
      </c>
      <c r="D50" s="39">
        <v>12255833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12255833</v>
      </c>
      <c r="K50" s="39">
        <v>12255833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5501763</v>
      </c>
      <c r="E51" s="39">
        <v>0</v>
      </c>
      <c r="F51" s="39">
        <v>94858</v>
      </c>
      <c r="G51" s="39">
        <v>0</v>
      </c>
      <c r="H51" s="39">
        <v>0</v>
      </c>
      <c r="I51" s="39">
        <v>7418</v>
      </c>
      <c r="J51" s="39">
        <v>5406905</v>
      </c>
      <c r="K51" s="39">
        <v>5406905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5" t="s">
        <v>72</v>
      </c>
      <c r="B52" s="39">
        <v>17541157</v>
      </c>
      <c r="C52" s="39">
        <v>17541157</v>
      </c>
      <c r="D52" s="39">
        <v>500000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500000</v>
      </c>
      <c r="K52" s="39">
        <v>500000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36</v>
      </c>
      <c r="B53" s="39">
        <v>2419907</v>
      </c>
      <c r="C53" s="39">
        <v>2419907</v>
      </c>
      <c r="D53" s="39">
        <v>2419907</v>
      </c>
      <c r="E53" s="39">
        <v>0</v>
      </c>
      <c r="F53" s="39">
        <v>35071</v>
      </c>
      <c r="G53" s="39">
        <v>0</v>
      </c>
      <c r="H53" s="39">
        <v>0</v>
      </c>
      <c r="I53" s="39">
        <v>0</v>
      </c>
      <c r="J53" s="39">
        <v>2384836</v>
      </c>
      <c r="K53" s="39">
        <v>2384836</v>
      </c>
      <c r="L53" s="48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35</v>
      </c>
      <c r="B54" s="39">
        <v>126635591</v>
      </c>
      <c r="C54" s="39">
        <v>126635591</v>
      </c>
      <c r="D54" s="39">
        <v>126635591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126635591</v>
      </c>
      <c r="K54" s="39">
        <v>126635591</v>
      </c>
      <c r="L54" s="48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18</v>
      </c>
      <c r="B55" s="39">
        <v>161621226</v>
      </c>
      <c r="C55" s="39">
        <v>161621226</v>
      </c>
      <c r="D55" s="39">
        <v>71603716</v>
      </c>
      <c r="E55" s="39">
        <v>665248</v>
      </c>
      <c r="F55" s="39">
        <v>79122</v>
      </c>
      <c r="G55" s="39">
        <v>0</v>
      </c>
      <c r="H55" s="39">
        <v>0</v>
      </c>
      <c r="I55" s="39">
        <v>0</v>
      </c>
      <c r="J55" s="39">
        <v>72189842</v>
      </c>
      <c r="K55" s="39">
        <v>72189842</v>
      </c>
      <c r="L55" s="48">
        <v>46864559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1" t="s">
        <v>29</v>
      </c>
      <c r="B56" s="43">
        <v>76427773</v>
      </c>
      <c r="C56" s="43">
        <v>76427773</v>
      </c>
      <c r="D56" s="43">
        <v>32427129</v>
      </c>
      <c r="E56" s="43">
        <v>105145</v>
      </c>
      <c r="F56" s="43">
        <v>23060</v>
      </c>
      <c r="G56" s="43">
        <v>0</v>
      </c>
      <c r="H56" s="43">
        <v>0</v>
      </c>
      <c r="I56" s="43">
        <v>0</v>
      </c>
      <c r="J56" s="43">
        <v>32509214</v>
      </c>
      <c r="K56" s="43">
        <v>32509214</v>
      </c>
      <c r="L56" s="46">
        <v>16578758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66</v>
      </c>
      <c r="B57" s="41">
        <v>1056118192</v>
      </c>
      <c r="C57" s="41">
        <v>1056118192</v>
      </c>
      <c r="D57" s="41">
        <v>583341316</v>
      </c>
      <c r="E57" s="41">
        <v>793334</v>
      </c>
      <c r="F57" s="41">
        <v>3465152</v>
      </c>
      <c r="G57" s="41">
        <v>0</v>
      </c>
      <c r="H57" s="41">
        <v>0</v>
      </c>
      <c r="I57" s="41">
        <v>363287</v>
      </c>
      <c r="J57" s="41">
        <v>580669498</v>
      </c>
      <c r="K57" s="41">
        <v>580669498</v>
      </c>
      <c r="L57" s="41">
        <v>223024581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24" t="s">
        <v>19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5" t="s">
        <v>34</v>
      </c>
      <c r="B59" s="37">
        <v>10157970</v>
      </c>
      <c r="C59" s="37">
        <v>9037340</v>
      </c>
      <c r="D59" s="38">
        <v>6399288</v>
      </c>
      <c r="E59" s="38">
        <v>0</v>
      </c>
      <c r="F59" s="38">
        <v>0</v>
      </c>
      <c r="G59" s="38">
        <v>37007</v>
      </c>
      <c r="H59" s="38">
        <v>0</v>
      </c>
      <c r="I59" s="38">
        <v>0</v>
      </c>
      <c r="J59" s="37">
        <v>7234395</v>
      </c>
      <c r="K59" s="37">
        <v>6436295</v>
      </c>
      <c r="L59" s="50"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2" t="s">
        <v>20</v>
      </c>
      <c r="B60" s="41">
        <v>10157970</v>
      </c>
      <c r="C60" s="41">
        <v>9037340</v>
      </c>
      <c r="D60" s="41">
        <v>6399288</v>
      </c>
      <c r="E60" s="41">
        <v>0</v>
      </c>
      <c r="F60" s="41">
        <v>0</v>
      </c>
      <c r="G60" s="41">
        <v>37007</v>
      </c>
      <c r="H60" s="41">
        <v>0</v>
      </c>
      <c r="I60" s="41">
        <v>0</v>
      </c>
      <c r="J60" s="41">
        <v>7234395</v>
      </c>
      <c r="K60" s="41">
        <v>6436295</v>
      </c>
      <c r="L60" s="4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tr">
        <f>"TOTAL in "&amp;LEFT($A$7,LEN($A$7)-5)&amp;":"</f>
        <v>TOTAL in February:</v>
      </c>
      <c r="B61" s="28" t="s">
        <v>21</v>
      </c>
      <c r="C61" s="41">
        <v>1068916344</v>
      </c>
      <c r="D61" s="41">
        <v>590122721</v>
      </c>
      <c r="E61" s="41">
        <v>793334</v>
      </c>
      <c r="F61" s="41">
        <v>3465152</v>
      </c>
      <c r="G61" s="41">
        <v>30971</v>
      </c>
      <c r="H61" s="41">
        <v>0</v>
      </c>
      <c r="I61" s="41">
        <v>363287</v>
      </c>
      <c r="J61" s="28" t="s">
        <v>21</v>
      </c>
      <c r="K61" s="41">
        <v>587481874</v>
      </c>
      <c r="L61" s="41">
        <v>223024581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thickBot="1">
      <c r="A62" s="25" t="s">
        <v>22</v>
      </c>
      <c r="B62" s="26" t="s">
        <v>21</v>
      </c>
      <c r="C62" s="26" t="s">
        <v>21</v>
      </c>
      <c r="D62" s="27">
        <v>592568064</v>
      </c>
      <c r="E62" s="27">
        <v>245470</v>
      </c>
      <c r="F62" s="27">
        <v>3180901</v>
      </c>
      <c r="G62" s="27">
        <v>490088</v>
      </c>
      <c r="H62" s="27">
        <v>0</v>
      </c>
      <c r="I62" s="27">
        <v>200800</v>
      </c>
      <c r="J62" s="26" t="s">
        <v>21</v>
      </c>
      <c r="K62" s="22">
        <v>590122721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43</v>
      </c>
      <c r="B63" s="26" t="s">
        <v>21</v>
      </c>
      <c r="C63" s="26" t="s">
        <v>21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21</v>
      </c>
      <c r="K63" s="22">
        <v>0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45</v>
      </c>
      <c r="B64" s="26" t="s">
        <v>21</v>
      </c>
      <c r="C64" s="26" t="s">
        <v>21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21</v>
      </c>
      <c r="K64" s="22">
        <v>0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46</v>
      </c>
      <c r="B65" s="26" t="s">
        <v>21</v>
      </c>
      <c r="C65" s="26" t="s">
        <v>21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21</v>
      </c>
      <c r="K65" s="22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47</v>
      </c>
      <c r="B66" s="26" t="s">
        <v>21</v>
      </c>
      <c r="C66" s="26" t="s">
        <v>21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21</v>
      </c>
      <c r="K66" s="22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48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49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50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51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52</v>
      </c>
      <c r="B71" s="28" t="s">
        <v>21</v>
      </c>
      <c r="C71" s="26" t="s">
        <v>21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8" t="s">
        <v>21</v>
      </c>
      <c r="K71" s="29">
        <v>0</v>
      </c>
      <c r="L71" s="26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 thickBot="1">
      <c r="A72" s="25" t="s">
        <v>53</v>
      </c>
      <c r="B72" s="28" t="s">
        <v>21</v>
      </c>
      <c r="C72" s="26" t="s">
        <v>21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8" t="s">
        <v>21</v>
      </c>
      <c r="K72" s="29">
        <v>0</v>
      </c>
      <c r="L72" s="26" t="s">
        <v>21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thickBot="1">
      <c r="A73" s="54" t="str">
        <f>"Total per year "&amp;RIGHT($A$7,4)&amp;":"</f>
        <v>Total per year 2015:</v>
      </c>
      <c r="B73" s="28" t="s">
        <v>21</v>
      </c>
      <c r="C73" s="28" t="s">
        <v>21</v>
      </c>
      <c r="D73" s="29">
        <v>592568064</v>
      </c>
      <c r="E73" s="29">
        <v>1038804</v>
      </c>
      <c r="F73" s="29">
        <v>6646053</v>
      </c>
      <c r="G73" s="29">
        <v>521059</v>
      </c>
      <c r="H73" s="29">
        <v>0</v>
      </c>
      <c r="I73" s="29">
        <v>564087</v>
      </c>
      <c r="J73" s="28" t="s">
        <v>21</v>
      </c>
      <c r="K73" s="29">
        <v>587481874</v>
      </c>
      <c r="L73" s="28" t="s">
        <v>21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ht="14.25" customHeight="1">
      <c r="A74" s="30"/>
    </row>
    <row r="75" ht="14.25" customHeight="1">
      <c r="A75" s="30"/>
    </row>
    <row r="76" ht="14.25" customHeight="1">
      <c r="A76" s="30"/>
    </row>
    <row r="77" spans="1:11" ht="15.75">
      <c r="A77" s="30"/>
      <c r="J77" s="32"/>
      <c r="K77" s="32"/>
    </row>
    <row r="78" ht="15.75">
      <c r="J78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77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3831785</v>
      </c>
      <c r="D13" s="38">
        <v>376081</v>
      </c>
      <c r="E13" s="38">
        <v>0</v>
      </c>
      <c r="F13" s="38">
        <v>0</v>
      </c>
      <c r="G13" s="38">
        <v>7098</v>
      </c>
      <c r="H13" s="38">
        <v>0</v>
      </c>
      <c r="I13" s="38">
        <v>0</v>
      </c>
      <c r="J13" s="37">
        <v>400000</v>
      </c>
      <c r="K13" s="39">
        <v>383179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3831785</v>
      </c>
      <c r="D14" s="41">
        <v>376081</v>
      </c>
      <c r="E14" s="41">
        <v>0</v>
      </c>
      <c r="F14" s="41">
        <v>0</v>
      </c>
      <c r="G14" s="41">
        <v>7098</v>
      </c>
      <c r="H14" s="41">
        <v>0</v>
      </c>
      <c r="I14" s="41">
        <v>0</v>
      </c>
      <c r="J14" s="41">
        <v>400000</v>
      </c>
      <c r="K14" s="41">
        <v>383179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25818086</v>
      </c>
      <c r="E16" s="39">
        <v>0</v>
      </c>
      <c r="F16" s="39">
        <v>359652</v>
      </c>
      <c r="G16" s="39">
        <v>0</v>
      </c>
      <c r="H16" s="39">
        <v>0</v>
      </c>
      <c r="I16" s="39">
        <v>0</v>
      </c>
      <c r="J16" s="39">
        <v>25458434</v>
      </c>
      <c r="K16" s="39">
        <v>25458434</v>
      </c>
      <c r="L16" s="48">
        <v>34541566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73</v>
      </c>
      <c r="B17" s="39">
        <v>2561169</v>
      </c>
      <c r="C17" s="39">
        <v>2561169</v>
      </c>
      <c r="D17" s="39">
        <v>274857</v>
      </c>
      <c r="E17" s="39">
        <v>0</v>
      </c>
      <c r="F17" s="39">
        <v>10180</v>
      </c>
      <c r="G17" s="39">
        <v>0</v>
      </c>
      <c r="H17" s="39">
        <v>0</v>
      </c>
      <c r="I17" s="39">
        <v>192</v>
      </c>
      <c r="J17" s="39">
        <v>264677</v>
      </c>
      <c r="K17" s="39">
        <v>264677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13393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13028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4158353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4158353</v>
      </c>
      <c r="K20" s="39">
        <v>4158353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10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4656600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4656600</v>
      </c>
      <c r="K24" s="39">
        <v>4656600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6111111</v>
      </c>
      <c r="E25" s="39">
        <v>0</v>
      </c>
      <c r="F25" s="39">
        <v>1666667</v>
      </c>
      <c r="G25" s="39">
        <v>0</v>
      </c>
      <c r="H25" s="39">
        <v>0</v>
      </c>
      <c r="I25" s="39">
        <v>3239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12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13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336581</v>
      </c>
      <c r="E31" s="39">
        <v>0</v>
      </c>
      <c r="F31" s="39">
        <v>16830</v>
      </c>
      <c r="G31" s="39">
        <v>0</v>
      </c>
      <c r="H31" s="39">
        <v>0</v>
      </c>
      <c r="I31" s="39">
        <v>65</v>
      </c>
      <c r="J31" s="39">
        <v>319751</v>
      </c>
      <c r="K31" s="39">
        <v>319751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2550030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2550030</v>
      </c>
      <c r="K32" s="39">
        <v>2550030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181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1255199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1255199</v>
      </c>
      <c r="K34" s="39">
        <v>1255199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600000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600000</v>
      </c>
      <c r="K35" s="39">
        <v>600000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1867687</v>
      </c>
      <c r="E36" s="39">
        <v>0</v>
      </c>
      <c r="F36" s="39">
        <v>233461</v>
      </c>
      <c r="G36" s="39">
        <v>0</v>
      </c>
      <c r="H36" s="39">
        <v>0</v>
      </c>
      <c r="I36" s="39">
        <v>990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536099</v>
      </c>
      <c r="E37" s="39">
        <v>0</v>
      </c>
      <c r="F37" s="39">
        <v>33506</v>
      </c>
      <c r="G37" s="39">
        <v>0</v>
      </c>
      <c r="H37" s="39">
        <v>0</v>
      </c>
      <c r="I37" s="39">
        <v>1560</v>
      </c>
      <c r="J37" s="39">
        <v>502593</v>
      </c>
      <c r="K37" s="39">
        <v>502593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11820116</v>
      </c>
      <c r="E46" s="39">
        <v>0</v>
      </c>
      <c r="F46" s="39">
        <v>29674</v>
      </c>
      <c r="G46" s="39">
        <v>0</v>
      </c>
      <c r="H46" s="39">
        <v>0</v>
      </c>
      <c r="I46" s="39">
        <v>17817</v>
      </c>
      <c r="J46" s="39">
        <v>11790442</v>
      </c>
      <c r="K46" s="39">
        <v>11790442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1770710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1770710</v>
      </c>
      <c r="K48" s="39">
        <v>1770710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11</v>
      </c>
      <c r="B50" s="39">
        <v>14707000</v>
      </c>
      <c r="C50" s="39">
        <v>14707000</v>
      </c>
      <c r="D50" s="39">
        <v>12255833</v>
      </c>
      <c r="E50" s="39">
        <v>0</v>
      </c>
      <c r="F50" s="39">
        <v>31657</v>
      </c>
      <c r="G50" s="39">
        <v>0</v>
      </c>
      <c r="H50" s="39">
        <v>0</v>
      </c>
      <c r="I50" s="39">
        <v>0</v>
      </c>
      <c r="J50" s="39">
        <v>12224176</v>
      </c>
      <c r="K50" s="39">
        <v>12224176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5406905</v>
      </c>
      <c r="E51" s="39">
        <v>0</v>
      </c>
      <c r="F51" s="39">
        <v>94858</v>
      </c>
      <c r="G51" s="39">
        <v>0</v>
      </c>
      <c r="H51" s="39">
        <v>0</v>
      </c>
      <c r="I51" s="39">
        <v>6804</v>
      </c>
      <c r="J51" s="39">
        <v>5312047</v>
      </c>
      <c r="K51" s="39">
        <v>5312047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5" t="s">
        <v>72</v>
      </c>
      <c r="B52" s="39">
        <v>17541157</v>
      </c>
      <c r="C52" s="39">
        <v>17541157</v>
      </c>
      <c r="D52" s="39">
        <v>500000</v>
      </c>
      <c r="E52" s="39">
        <v>0</v>
      </c>
      <c r="F52" s="39">
        <v>500000</v>
      </c>
      <c r="G52" s="39">
        <v>0</v>
      </c>
      <c r="H52" s="39">
        <v>0</v>
      </c>
      <c r="I52" s="39">
        <v>1390</v>
      </c>
      <c r="J52" s="39">
        <v>0</v>
      </c>
      <c r="K52" s="39">
        <v>0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36</v>
      </c>
      <c r="B53" s="39">
        <v>2419907</v>
      </c>
      <c r="C53" s="39">
        <v>2419907</v>
      </c>
      <c r="D53" s="39">
        <v>2384836</v>
      </c>
      <c r="E53" s="39">
        <v>0</v>
      </c>
      <c r="F53" s="39">
        <v>0</v>
      </c>
      <c r="G53" s="39">
        <v>0</v>
      </c>
      <c r="H53" s="39">
        <v>0</v>
      </c>
      <c r="I53" s="39">
        <v>15381</v>
      </c>
      <c r="J53" s="39">
        <v>2384836</v>
      </c>
      <c r="K53" s="39">
        <v>2384836</v>
      </c>
      <c r="L53" s="48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35</v>
      </c>
      <c r="B54" s="39">
        <v>126635591</v>
      </c>
      <c r="C54" s="39">
        <v>126635591</v>
      </c>
      <c r="D54" s="39">
        <v>126635591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126635591</v>
      </c>
      <c r="K54" s="39">
        <v>126635591</v>
      </c>
      <c r="L54" s="48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18</v>
      </c>
      <c r="B55" s="39">
        <v>161621226</v>
      </c>
      <c r="C55" s="39">
        <v>161621226</v>
      </c>
      <c r="D55" s="39">
        <v>72189842</v>
      </c>
      <c r="E55" s="39">
        <v>2136776</v>
      </c>
      <c r="F55" s="39">
        <v>1294561</v>
      </c>
      <c r="G55" s="39">
        <v>0</v>
      </c>
      <c r="H55" s="39">
        <v>0</v>
      </c>
      <c r="I55" s="39">
        <v>0</v>
      </c>
      <c r="J55" s="39">
        <v>73032057</v>
      </c>
      <c r="K55" s="39">
        <v>73032057</v>
      </c>
      <c r="L55" s="48">
        <v>44727782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1" t="s">
        <v>29</v>
      </c>
      <c r="B56" s="43">
        <v>76427773</v>
      </c>
      <c r="C56" s="43">
        <v>76427773</v>
      </c>
      <c r="D56" s="43">
        <v>32509214</v>
      </c>
      <c r="E56" s="43">
        <v>298534</v>
      </c>
      <c r="F56" s="43">
        <v>745383</v>
      </c>
      <c r="G56" s="43">
        <v>0</v>
      </c>
      <c r="H56" s="43">
        <v>0</v>
      </c>
      <c r="I56" s="43">
        <v>0</v>
      </c>
      <c r="J56" s="43">
        <v>32062365</v>
      </c>
      <c r="K56" s="43">
        <v>32062365</v>
      </c>
      <c r="L56" s="46">
        <v>16280224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66</v>
      </c>
      <c r="B57" s="41">
        <v>1056118192</v>
      </c>
      <c r="C57" s="41">
        <v>1056118192</v>
      </c>
      <c r="D57" s="41">
        <v>580669498</v>
      </c>
      <c r="E57" s="41">
        <v>2435310</v>
      </c>
      <c r="F57" s="41">
        <v>5016429</v>
      </c>
      <c r="G57" s="41">
        <v>0</v>
      </c>
      <c r="H57" s="41">
        <v>0</v>
      </c>
      <c r="I57" s="41">
        <v>74040</v>
      </c>
      <c r="J57" s="41">
        <v>578088379</v>
      </c>
      <c r="K57" s="41">
        <v>578088379</v>
      </c>
      <c r="L57" s="41">
        <v>220948922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24" t="s">
        <v>19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5" t="s">
        <v>34</v>
      </c>
      <c r="B59" s="37">
        <v>10157970</v>
      </c>
      <c r="C59" s="37">
        <v>9366501</v>
      </c>
      <c r="D59" s="38">
        <v>6436295</v>
      </c>
      <c r="E59" s="38">
        <v>0</v>
      </c>
      <c r="F59" s="38">
        <v>327533</v>
      </c>
      <c r="G59" s="38">
        <v>233972</v>
      </c>
      <c r="H59" s="38">
        <v>0</v>
      </c>
      <c r="I59" s="38">
        <v>2430</v>
      </c>
      <c r="J59" s="37">
        <v>6878695</v>
      </c>
      <c r="K59" s="37">
        <v>6342734</v>
      </c>
      <c r="L59" s="50"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2" t="s">
        <v>20</v>
      </c>
      <c r="B60" s="41">
        <v>10157970</v>
      </c>
      <c r="C60" s="41">
        <v>9366501</v>
      </c>
      <c r="D60" s="41">
        <v>6436295</v>
      </c>
      <c r="E60" s="41">
        <v>0</v>
      </c>
      <c r="F60" s="41">
        <v>327533</v>
      </c>
      <c r="G60" s="41">
        <v>233972</v>
      </c>
      <c r="H60" s="41">
        <v>0</v>
      </c>
      <c r="I60" s="41">
        <v>2430</v>
      </c>
      <c r="J60" s="41">
        <v>6878695</v>
      </c>
      <c r="K60" s="41">
        <v>6342734</v>
      </c>
      <c r="L60" s="4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tr">
        <f>"TOTAL in "&amp;LEFT($A$7,LEN($A$7)-5)&amp;":"</f>
        <v>TOTAL in March:</v>
      </c>
      <c r="B61" s="28" t="s">
        <v>21</v>
      </c>
      <c r="C61" s="41">
        <v>1069316478</v>
      </c>
      <c r="D61" s="41">
        <v>587481874</v>
      </c>
      <c r="E61" s="41">
        <v>2435310</v>
      </c>
      <c r="F61" s="41">
        <v>5343962</v>
      </c>
      <c r="G61" s="41">
        <v>241070</v>
      </c>
      <c r="H61" s="41">
        <v>0</v>
      </c>
      <c r="I61" s="41">
        <v>76470</v>
      </c>
      <c r="J61" s="28" t="s">
        <v>21</v>
      </c>
      <c r="K61" s="41">
        <v>584814292</v>
      </c>
      <c r="L61" s="41">
        <v>220948922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22</v>
      </c>
      <c r="B62" s="26" t="s">
        <v>21</v>
      </c>
      <c r="C62" s="26" t="s">
        <v>21</v>
      </c>
      <c r="D62" s="27">
        <v>592568064</v>
      </c>
      <c r="E62" s="27">
        <v>245470</v>
      </c>
      <c r="F62" s="27">
        <v>3180901</v>
      </c>
      <c r="G62" s="27">
        <v>490088</v>
      </c>
      <c r="H62" s="27">
        <v>0</v>
      </c>
      <c r="I62" s="27">
        <v>200800</v>
      </c>
      <c r="J62" s="26" t="s">
        <v>21</v>
      </c>
      <c r="K62" s="22">
        <v>590122721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thickBot="1">
      <c r="A63" s="25" t="s">
        <v>43</v>
      </c>
      <c r="B63" s="26" t="s">
        <v>21</v>
      </c>
      <c r="C63" s="26" t="s">
        <v>21</v>
      </c>
      <c r="D63" s="27">
        <v>590122721</v>
      </c>
      <c r="E63" s="27">
        <v>793334</v>
      </c>
      <c r="F63" s="27">
        <v>3465152</v>
      </c>
      <c r="G63" s="27">
        <v>30971</v>
      </c>
      <c r="H63" s="27">
        <v>0</v>
      </c>
      <c r="I63" s="27">
        <v>363287</v>
      </c>
      <c r="J63" s="26" t="s">
        <v>21</v>
      </c>
      <c r="K63" s="22">
        <v>587481874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45</v>
      </c>
      <c r="B64" s="26" t="s">
        <v>21</v>
      </c>
      <c r="C64" s="26" t="s">
        <v>21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21</v>
      </c>
      <c r="K64" s="22">
        <v>0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46</v>
      </c>
      <c r="B65" s="26" t="s">
        <v>21</v>
      </c>
      <c r="C65" s="26" t="s">
        <v>21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21</v>
      </c>
      <c r="K65" s="22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47</v>
      </c>
      <c r="B66" s="26" t="s">
        <v>21</v>
      </c>
      <c r="C66" s="26" t="s">
        <v>21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21</v>
      </c>
      <c r="K66" s="22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48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49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50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51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52</v>
      </c>
      <c r="B71" s="28" t="s">
        <v>21</v>
      </c>
      <c r="C71" s="26" t="s">
        <v>21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8" t="s">
        <v>21</v>
      </c>
      <c r="K71" s="29">
        <v>0</v>
      </c>
      <c r="L71" s="26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 thickBot="1">
      <c r="A72" s="25" t="s">
        <v>53</v>
      </c>
      <c r="B72" s="28" t="s">
        <v>21</v>
      </c>
      <c r="C72" s="26" t="s">
        <v>21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8" t="s">
        <v>21</v>
      </c>
      <c r="K72" s="29">
        <v>0</v>
      </c>
      <c r="L72" s="26" t="s">
        <v>21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thickBot="1">
      <c r="A73" s="54" t="str">
        <f>"Total per year "&amp;RIGHT($A$7,4)&amp;":"</f>
        <v>Total per year 2015:</v>
      </c>
      <c r="B73" s="28" t="s">
        <v>21</v>
      </c>
      <c r="C73" s="28" t="s">
        <v>21</v>
      </c>
      <c r="D73" s="29">
        <v>592568064</v>
      </c>
      <c r="E73" s="29">
        <v>3474114</v>
      </c>
      <c r="F73" s="29">
        <v>11990015</v>
      </c>
      <c r="G73" s="29">
        <v>762129</v>
      </c>
      <c r="H73" s="29">
        <v>0</v>
      </c>
      <c r="I73" s="29">
        <v>640557</v>
      </c>
      <c r="J73" s="28" t="s">
        <v>21</v>
      </c>
      <c r="K73" s="29">
        <v>584814292</v>
      </c>
      <c r="L73" s="28" t="s">
        <v>21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ht="14.25" customHeight="1">
      <c r="A74" s="30"/>
    </row>
    <row r="75" ht="14.25" customHeight="1">
      <c r="A75" s="30"/>
    </row>
    <row r="76" ht="14.25" customHeight="1">
      <c r="A76" s="30"/>
    </row>
    <row r="77" spans="1:11" ht="15.75">
      <c r="A77" s="30"/>
      <c r="J77" s="32"/>
      <c r="K77" s="32"/>
    </row>
    <row r="78" ht="15.75">
      <c r="J78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3812792</v>
      </c>
      <c r="D13" s="38">
        <v>383179</v>
      </c>
      <c r="E13" s="38">
        <v>0</v>
      </c>
      <c r="F13" s="38">
        <v>0</v>
      </c>
      <c r="G13" s="38">
        <v>-1900</v>
      </c>
      <c r="H13" s="38">
        <v>0</v>
      </c>
      <c r="I13" s="38">
        <v>0</v>
      </c>
      <c r="J13" s="37">
        <v>400000</v>
      </c>
      <c r="K13" s="39">
        <v>381279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3812792</v>
      </c>
      <c r="D14" s="41">
        <v>383179</v>
      </c>
      <c r="E14" s="41">
        <v>0</v>
      </c>
      <c r="F14" s="41">
        <v>0</v>
      </c>
      <c r="G14" s="41">
        <v>-1900</v>
      </c>
      <c r="H14" s="41">
        <v>0</v>
      </c>
      <c r="I14" s="41">
        <v>0</v>
      </c>
      <c r="J14" s="41">
        <v>400000</v>
      </c>
      <c r="K14" s="41">
        <v>381279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25458434</v>
      </c>
      <c r="E16" s="39">
        <v>0</v>
      </c>
      <c r="F16" s="39">
        <v>1218389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73</v>
      </c>
      <c r="B17" s="39">
        <v>2561169</v>
      </c>
      <c r="C17" s="39">
        <v>2561169</v>
      </c>
      <c r="D17" s="39">
        <v>264677</v>
      </c>
      <c r="E17" s="39">
        <v>0</v>
      </c>
      <c r="F17" s="39">
        <v>10180</v>
      </c>
      <c r="G17" s="39">
        <v>0</v>
      </c>
      <c r="H17" s="39">
        <v>0</v>
      </c>
      <c r="I17" s="39">
        <v>166</v>
      </c>
      <c r="J17" s="39">
        <v>254497</v>
      </c>
      <c r="K17" s="39">
        <v>254497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4158353</v>
      </c>
      <c r="E20" s="39">
        <v>0</v>
      </c>
      <c r="F20" s="39">
        <v>92408</v>
      </c>
      <c r="G20" s="39">
        <v>0</v>
      </c>
      <c r="H20" s="39">
        <v>0</v>
      </c>
      <c r="I20" s="39">
        <v>6475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10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4656600</v>
      </c>
      <c r="E24" s="39">
        <v>0</v>
      </c>
      <c r="F24" s="39">
        <v>103480</v>
      </c>
      <c r="G24" s="39">
        <v>0</v>
      </c>
      <c r="H24" s="39">
        <v>0</v>
      </c>
      <c r="I24" s="39">
        <v>7110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12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13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10876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319751</v>
      </c>
      <c r="E31" s="39">
        <v>0</v>
      </c>
      <c r="F31" s="39">
        <v>0</v>
      </c>
      <c r="G31" s="39">
        <v>0</v>
      </c>
      <c r="H31" s="39">
        <v>0</v>
      </c>
      <c r="I31" s="39">
        <v>61</v>
      </c>
      <c r="J31" s="39">
        <v>319751</v>
      </c>
      <c r="K31" s="39">
        <v>319751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2550030</v>
      </c>
      <c r="E32" s="39">
        <v>0</v>
      </c>
      <c r="F32" s="39">
        <v>65386</v>
      </c>
      <c r="G32" s="39">
        <v>0</v>
      </c>
      <c r="H32" s="39">
        <v>0</v>
      </c>
      <c r="I32" s="39">
        <v>3778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193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1255199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1255199</v>
      </c>
      <c r="K34" s="39">
        <v>1255199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600000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600000</v>
      </c>
      <c r="K35" s="39">
        <v>600000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502593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502593</v>
      </c>
      <c r="K37" s="39">
        <v>502593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11790442</v>
      </c>
      <c r="E46" s="39">
        <v>0</v>
      </c>
      <c r="F46" s="39">
        <v>27815</v>
      </c>
      <c r="G46" s="39">
        <v>0</v>
      </c>
      <c r="H46" s="39">
        <v>0</v>
      </c>
      <c r="I46" s="39">
        <v>19676</v>
      </c>
      <c r="J46" s="39">
        <v>11762627</v>
      </c>
      <c r="K46" s="39">
        <v>11762627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1770710</v>
      </c>
      <c r="E48" s="39">
        <v>0</v>
      </c>
      <c r="F48" s="39">
        <v>36890</v>
      </c>
      <c r="G48" s="39">
        <v>0</v>
      </c>
      <c r="H48" s="39">
        <v>0</v>
      </c>
      <c r="I48" s="39">
        <v>2757</v>
      </c>
      <c r="J48" s="39">
        <v>1733820</v>
      </c>
      <c r="K48" s="39">
        <v>1733820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31002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11</v>
      </c>
      <c r="B50" s="39">
        <v>14707000</v>
      </c>
      <c r="C50" s="39">
        <v>14707000</v>
      </c>
      <c r="D50" s="39">
        <v>12224176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12224176</v>
      </c>
      <c r="K50" s="39">
        <v>12224176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5312047</v>
      </c>
      <c r="E51" s="39">
        <v>0</v>
      </c>
      <c r="F51" s="39">
        <v>94858</v>
      </c>
      <c r="G51" s="39">
        <v>0</v>
      </c>
      <c r="H51" s="39">
        <v>0</v>
      </c>
      <c r="I51" s="39">
        <v>7879</v>
      </c>
      <c r="J51" s="39">
        <v>5217189</v>
      </c>
      <c r="K51" s="39">
        <v>5217189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36</v>
      </c>
      <c r="B52" s="39">
        <v>2419907</v>
      </c>
      <c r="C52" s="39">
        <v>2419907</v>
      </c>
      <c r="D52" s="39">
        <v>2384836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2384836</v>
      </c>
      <c r="K52" s="39">
        <v>2384836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35</v>
      </c>
      <c r="B53" s="39">
        <v>126635591</v>
      </c>
      <c r="C53" s="39">
        <v>126635591</v>
      </c>
      <c r="D53" s="39">
        <v>126635591</v>
      </c>
      <c r="E53" s="39">
        <v>0</v>
      </c>
      <c r="F53" s="39">
        <v>126635591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48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18</v>
      </c>
      <c r="B54" s="39">
        <v>161621226</v>
      </c>
      <c r="C54" s="39">
        <v>161621226</v>
      </c>
      <c r="D54" s="39">
        <v>73032057</v>
      </c>
      <c r="E54" s="39">
        <v>156171</v>
      </c>
      <c r="F54" s="39">
        <v>629605</v>
      </c>
      <c r="G54" s="39">
        <v>0</v>
      </c>
      <c r="H54" s="39">
        <v>0</v>
      </c>
      <c r="I54" s="39">
        <v>0</v>
      </c>
      <c r="J54" s="39">
        <v>72558623</v>
      </c>
      <c r="K54" s="39">
        <v>72558623</v>
      </c>
      <c r="L54" s="48">
        <v>44571611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1" t="s">
        <v>29</v>
      </c>
      <c r="B55" s="43">
        <v>76427773</v>
      </c>
      <c r="C55" s="43">
        <v>76427773</v>
      </c>
      <c r="D55" s="43">
        <v>32062365</v>
      </c>
      <c r="E55" s="43">
        <v>195109</v>
      </c>
      <c r="F55" s="43">
        <v>335657</v>
      </c>
      <c r="G55" s="43">
        <v>0</v>
      </c>
      <c r="H55" s="43">
        <v>0</v>
      </c>
      <c r="I55" s="43">
        <v>0</v>
      </c>
      <c r="J55" s="43">
        <v>31921817</v>
      </c>
      <c r="K55" s="43">
        <v>31921817</v>
      </c>
      <c r="L55" s="46">
        <v>16085115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2" t="s">
        <v>66</v>
      </c>
      <c r="B56" s="41">
        <v>1038577035</v>
      </c>
      <c r="C56" s="41">
        <v>1038577035</v>
      </c>
      <c r="D56" s="41">
        <v>578088379</v>
      </c>
      <c r="E56" s="41">
        <v>351280</v>
      </c>
      <c r="F56" s="41">
        <v>129250259</v>
      </c>
      <c r="G56" s="41">
        <v>0</v>
      </c>
      <c r="H56" s="41">
        <v>0</v>
      </c>
      <c r="I56" s="41">
        <v>89973</v>
      </c>
      <c r="J56" s="41">
        <v>449189400</v>
      </c>
      <c r="K56" s="41">
        <v>449189400</v>
      </c>
      <c r="L56" s="41">
        <v>221816031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4" t="s">
        <v>19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9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5" t="s">
        <v>34</v>
      </c>
      <c r="B58" s="37">
        <v>10157970</v>
      </c>
      <c r="C58" s="37">
        <v>9232839</v>
      </c>
      <c r="D58" s="38">
        <v>6342734</v>
      </c>
      <c r="E58" s="38">
        <v>0</v>
      </c>
      <c r="F58" s="38">
        <v>498636</v>
      </c>
      <c r="G58" s="38">
        <v>-90512</v>
      </c>
      <c r="H58" s="38">
        <v>0</v>
      </c>
      <c r="I58" s="38">
        <v>110793</v>
      </c>
      <c r="J58" s="37">
        <v>6330096</v>
      </c>
      <c r="K58" s="37">
        <v>5753586</v>
      </c>
      <c r="L58" s="50"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">
        <v>20</v>
      </c>
      <c r="B59" s="41">
        <v>10157970</v>
      </c>
      <c r="C59" s="41">
        <v>9232839</v>
      </c>
      <c r="D59" s="41">
        <v>6342734</v>
      </c>
      <c r="E59" s="41">
        <v>0</v>
      </c>
      <c r="F59" s="41">
        <v>498636</v>
      </c>
      <c r="G59" s="41">
        <v>-90512</v>
      </c>
      <c r="H59" s="41">
        <v>0</v>
      </c>
      <c r="I59" s="41">
        <v>110793</v>
      </c>
      <c r="J59" s="41">
        <v>6330096</v>
      </c>
      <c r="K59" s="41">
        <v>5753586</v>
      </c>
      <c r="L59" s="41"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2" t="str">
        <f>"TOTAL in "&amp;LEFT($A$7,LEN($A$7)-5)&amp;":"</f>
        <v>TOTAL in April:</v>
      </c>
      <c r="B60" s="28" t="s">
        <v>21</v>
      </c>
      <c r="C60" s="41">
        <v>1051622666</v>
      </c>
      <c r="D60" s="41">
        <v>584814292</v>
      </c>
      <c r="E60" s="41">
        <v>351280</v>
      </c>
      <c r="F60" s="41">
        <v>129748895</v>
      </c>
      <c r="G60" s="41">
        <v>-92412</v>
      </c>
      <c r="H60" s="41">
        <v>0</v>
      </c>
      <c r="I60" s="41">
        <v>200766</v>
      </c>
      <c r="J60" s="28" t="s">
        <v>21</v>
      </c>
      <c r="K60" s="41">
        <v>455324265</v>
      </c>
      <c r="L60" s="41">
        <v>221816031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22</v>
      </c>
      <c r="B61" s="26" t="s">
        <v>21</v>
      </c>
      <c r="C61" s="26" t="s">
        <v>21</v>
      </c>
      <c r="D61" s="27">
        <v>592568064</v>
      </c>
      <c r="E61" s="27">
        <v>245470</v>
      </c>
      <c r="F61" s="27">
        <v>3180901</v>
      </c>
      <c r="G61" s="27">
        <v>490088</v>
      </c>
      <c r="H61" s="27">
        <v>0</v>
      </c>
      <c r="I61" s="27">
        <v>200800</v>
      </c>
      <c r="J61" s="26" t="s">
        <v>21</v>
      </c>
      <c r="K61" s="22">
        <v>590122721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43</v>
      </c>
      <c r="B62" s="26" t="s">
        <v>21</v>
      </c>
      <c r="C62" s="26" t="s">
        <v>21</v>
      </c>
      <c r="D62" s="27">
        <v>590122721</v>
      </c>
      <c r="E62" s="27">
        <v>793334</v>
      </c>
      <c r="F62" s="27">
        <v>3465152</v>
      </c>
      <c r="G62" s="27">
        <v>30971</v>
      </c>
      <c r="H62" s="27">
        <v>0</v>
      </c>
      <c r="I62" s="27">
        <v>363287</v>
      </c>
      <c r="J62" s="26" t="s">
        <v>21</v>
      </c>
      <c r="K62" s="22">
        <v>587481874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thickBot="1">
      <c r="A63" s="25" t="s">
        <v>45</v>
      </c>
      <c r="B63" s="26" t="s">
        <v>21</v>
      </c>
      <c r="C63" s="26" t="s">
        <v>21</v>
      </c>
      <c r="D63" s="27">
        <v>587481874</v>
      </c>
      <c r="E63" s="27">
        <v>2435310</v>
      </c>
      <c r="F63" s="27">
        <v>5343962</v>
      </c>
      <c r="G63" s="27">
        <v>241070</v>
      </c>
      <c r="H63" s="27">
        <v>0</v>
      </c>
      <c r="I63" s="27">
        <v>76470</v>
      </c>
      <c r="J63" s="26" t="s">
        <v>21</v>
      </c>
      <c r="K63" s="22">
        <v>584814292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6" t="s">
        <v>21</v>
      </c>
      <c r="C64" s="26" t="s">
        <v>21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21</v>
      </c>
      <c r="K64" s="22">
        <v>0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47</v>
      </c>
      <c r="B65" s="26" t="s">
        <v>21</v>
      </c>
      <c r="C65" s="26" t="s">
        <v>21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21</v>
      </c>
      <c r="K65" s="22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48</v>
      </c>
      <c r="B66" s="28" t="s">
        <v>21</v>
      </c>
      <c r="C66" s="26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21</v>
      </c>
      <c r="K66" s="29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49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50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51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52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 thickBot="1">
      <c r="A71" s="25" t="s">
        <v>53</v>
      </c>
      <c r="B71" s="28" t="s">
        <v>21</v>
      </c>
      <c r="C71" s="26" t="s">
        <v>21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8" t="s">
        <v>21</v>
      </c>
      <c r="K71" s="29">
        <v>0</v>
      </c>
      <c r="L71" s="26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thickBot="1">
      <c r="A72" s="54" t="str">
        <f>"Total per year "&amp;RIGHT($A$7,4)&amp;":"</f>
        <v>Total per year 2015:</v>
      </c>
      <c r="B72" s="28" t="s">
        <v>21</v>
      </c>
      <c r="C72" s="28" t="s">
        <v>21</v>
      </c>
      <c r="D72" s="29">
        <v>592568064</v>
      </c>
      <c r="E72" s="29">
        <v>3825394</v>
      </c>
      <c r="F72" s="29">
        <v>141738910</v>
      </c>
      <c r="G72" s="29">
        <v>669717</v>
      </c>
      <c r="H72" s="29">
        <v>0</v>
      </c>
      <c r="I72" s="29">
        <v>841323</v>
      </c>
      <c r="J72" s="28" t="s">
        <v>21</v>
      </c>
      <c r="K72" s="29">
        <v>455324265</v>
      </c>
      <c r="L72" s="28" t="s">
        <v>21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ht="14.25" customHeight="1">
      <c r="A73" s="30"/>
    </row>
    <row r="74" ht="14.25" customHeight="1">
      <c r="A74" s="30"/>
    </row>
    <row r="75" ht="14.25" customHeight="1">
      <c r="A75" s="30"/>
    </row>
    <row r="76" spans="1:11" ht="15.75">
      <c r="A76" s="30"/>
      <c r="J76" s="32"/>
      <c r="K76" s="32"/>
    </row>
    <row r="77" ht="15.75">
      <c r="J77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79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3868098</v>
      </c>
      <c r="D13" s="38">
        <v>381279</v>
      </c>
      <c r="E13" s="38">
        <v>0</v>
      </c>
      <c r="F13" s="38">
        <v>128082</v>
      </c>
      <c r="G13" s="38">
        <v>4676</v>
      </c>
      <c r="H13" s="38">
        <v>0</v>
      </c>
      <c r="I13" s="38">
        <v>7417</v>
      </c>
      <c r="J13" s="37">
        <v>266667</v>
      </c>
      <c r="K13" s="39">
        <v>257873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3868098</v>
      </c>
      <c r="D14" s="41">
        <v>381279</v>
      </c>
      <c r="E14" s="41">
        <v>0</v>
      </c>
      <c r="F14" s="41">
        <v>128082</v>
      </c>
      <c r="G14" s="41">
        <v>4676</v>
      </c>
      <c r="H14" s="41">
        <v>0</v>
      </c>
      <c r="I14" s="41">
        <v>7417</v>
      </c>
      <c r="J14" s="41">
        <v>266667</v>
      </c>
      <c r="K14" s="41">
        <v>257873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254497</v>
      </c>
      <c r="E17" s="39">
        <v>0</v>
      </c>
      <c r="F17" s="39">
        <v>10179</v>
      </c>
      <c r="G17" s="39">
        <v>0</v>
      </c>
      <c r="H17" s="39">
        <v>0</v>
      </c>
      <c r="I17" s="39">
        <v>144</v>
      </c>
      <c r="J17" s="39">
        <v>244318</v>
      </c>
      <c r="K17" s="39">
        <v>244318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319751</v>
      </c>
      <c r="E31" s="39">
        <v>0</v>
      </c>
      <c r="F31" s="39">
        <v>0</v>
      </c>
      <c r="G31" s="39">
        <v>0</v>
      </c>
      <c r="H31" s="39">
        <v>0</v>
      </c>
      <c r="I31" s="39">
        <v>45</v>
      </c>
      <c r="J31" s="39">
        <v>319751</v>
      </c>
      <c r="K31" s="39">
        <v>319751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199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1255199</v>
      </c>
      <c r="E34" s="39">
        <v>0</v>
      </c>
      <c r="F34" s="39">
        <v>418400</v>
      </c>
      <c r="G34" s="39">
        <v>0</v>
      </c>
      <c r="H34" s="39">
        <v>0</v>
      </c>
      <c r="I34" s="39">
        <v>35255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600000</v>
      </c>
      <c r="E35" s="39">
        <v>0</v>
      </c>
      <c r="F35" s="39">
        <v>200000</v>
      </c>
      <c r="G35" s="39">
        <v>0</v>
      </c>
      <c r="H35" s="39">
        <v>0</v>
      </c>
      <c r="I35" s="39">
        <v>19791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502593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502593</v>
      </c>
      <c r="K37" s="39">
        <v>502593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0</v>
      </c>
      <c r="G43" s="39">
        <v>0</v>
      </c>
      <c r="H43" s="39">
        <v>0</v>
      </c>
      <c r="I43" s="39">
        <v>35211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11762627</v>
      </c>
      <c r="E46" s="39">
        <v>0</v>
      </c>
      <c r="F46" s="39">
        <v>28980</v>
      </c>
      <c r="G46" s="39">
        <v>0</v>
      </c>
      <c r="H46" s="39">
        <v>0</v>
      </c>
      <c r="I46" s="39">
        <v>18783</v>
      </c>
      <c r="J46" s="39">
        <v>11733647</v>
      </c>
      <c r="K46" s="39">
        <v>11733647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1733820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1733820</v>
      </c>
      <c r="K48" s="39">
        <v>1733820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82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83</v>
      </c>
      <c r="B50" s="39">
        <v>14707000</v>
      </c>
      <c r="C50" s="39">
        <v>14707000</v>
      </c>
      <c r="D50" s="39">
        <v>12224176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12224176</v>
      </c>
      <c r="K50" s="39">
        <v>12224176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5217189</v>
      </c>
      <c r="E51" s="39">
        <v>0</v>
      </c>
      <c r="F51" s="39">
        <v>94858</v>
      </c>
      <c r="G51" s="39">
        <v>0</v>
      </c>
      <c r="H51" s="39">
        <v>0</v>
      </c>
      <c r="I51" s="39">
        <v>29088</v>
      </c>
      <c r="J51" s="39">
        <v>5122331</v>
      </c>
      <c r="K51" s="39">
        <v>5122331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36</v>
      </c>
      <c r="B52" s="39">
        <v>2419907</v>
      </c>
      <c r="C52" s="39">
        <v>2419907</v>
      </c>
      <c r="D52" s="39">
        <v>2384836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2384836</v>
      </c>
      <c r="K52" s="39">
        <v>2384836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18</v>
      </c>
      <c r="B53" s="39">
        <v>161621226</v>
      </c>
      <c r="C53" s="39">
        <v>161621226</v>
      </c>
      <c r="D53" s="39">
        <v>72558623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72558623</v>
      </c>
      <c r="K53" s="39">
        <v>72558623</v>
      </c>
      <c r="L53" s="48">
        <v>44571611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29</v>
      </c>
      <c r="B54" s="43">
        <v>76427773</v>
      </c>
      <c r="C54" s="43">
        <v>76427773</v>
      </c>
      <c r="D54" s="43">
        <v>31921817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31921817</v>
      </c>
      <c r="K54" s="43">
        <v>31921817</v>
      </c>
      <c r="L54" s="46">
        <v>16085115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66</v>
      </c>
      <c r="B55" s="41">
        <v>911941444</v>
      </c>
      <c r="C55" s="41">
        <v>911941444</v>
      </c>
      <c r="D55" s="41">
        <v>449189400</v>
      </c>
      <c r="E55" s="41">
        <v>0</v>
      </c>
      <c r="F55" s="41">
        <v>752417</v>
      </c>
      <c r="G55" s="41">
        <v>0</v>
      </c>
      <c r="H55" s="41">
        <v>0</v>
      </c>
      <c r="I55" s="41">
        <v>138516</v>
      </c>
      <c r="J55" s="41">
        <v>448436983</v>
      </c>
      <c r="K55" s="41">
        <v>448436983</v>
      </c>
      <c r="L55" s="41">
        <v>221816031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5" t="s">
        <v>34</v>
      </c>
      <c r="B57" s="37">
        <v>10157970</v>
      </c>
      <c r="C57" s="37">
        <v>9259772</v>
      </c>
      <c r="D57" s="38">
        <v>5753586</v>
      </c>
      <c r="E57" s="38">
        <v>0</v>
      </c>
      <c r="F57" s="38">
        <v>0</v>
      </c>
      <c r="G57" s="38">
        <v>16784</v>
      </c>
      <c r="H57" s="38">
        <v>0</v>
      </c>
      <c r="I57" s="38">
        <v>0</v>
      </c>
      <c r="J57" s="37">
        <v>6330096</v>
      </c>
      <c r="K57" s="37">
        <v>5770370</v>
      </c>
      <c r="L57" s="50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20</v>
      </c>
      <c r="B58" s="41">
        <v>10157970</v>
      </c>
      <c r="C58" s="41">
        <v>9259772</v>
      </c>
      <c r="D58" s="41">
        <v>5753586</v>
      </c>
      <c r="E58" s="41">
        <v>0</v>
      </c>
      <c r="F58" s="41">
        <v>0</v>
      </c>
      <c r="G58" s="41">
        <v>16784</v>
      </c>
      <c r="H58" s="41">
        <v>0</v>
      </c>
      <c r="I58" s="41">
        <v>0</v>
      </c>
      <c r="J58" s="41">
        <v>6330096</v>
      </c>
      <c r="K58" s="41">
        <v>5770370</v>
      </c>
      <c r="L58" s="41"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May:</v>
      </c>
      <c r="B59" s="28" t="s">
        <v>21</v>
      </c>
      <c r="C59" s="41">
        <v>925069314</v>
      </c>
      <c r="D59" s="41">
        <v>455324265</v>
      </c>
      <c r="E59" s="41">
        <v>0</v>
      </c>
      <c r="F59" s="41">
        <v>880499</v>
      </c>
      <c r="G59" s="41">
        <v>21460</v>
      </c>
      <c r="H59" s="41">
        <v>0</v>
      </c>
      <c r="I59" s="41">
        <v>145933</v>
      </c>
      <c r="J59" s="28" t="s">
        <v>21</v>
      </c>
      <c r="K59" s="41">
        <v>454465226</v>
      </c>
      <c r="L59" s="41">
        <v>221816031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22</v>
      </c>
      <c r="B60" s="26" t="s">
        <v>21</v>
      </c>
      <c r="C60" s="26" t="s">
        <v>21</v>
      </c>
      <c r="D60" s="27">
        <v>592568064</v>
      </c>
      <c r="E60" s="27">
        <v>245470</v>
      </c>
      <c r="F60" s="27">
        <v>3180901</v>
      </c>
      <c r="G60" s="27">
        <v>490088</v>
      </c>
      <c r="H60" s="27">
        <v>0</v>
      </c>
      <c r="I60" s="27">
        <v>200800</v>
      </c>
      <c r="J60" s="26" t="s">
        <v>21</v>
      </c>
      <c r="K60" s="22">
        <v>590122721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6" t="s">
        <v>21</v>
      </c>
      <c r="C61" s="26" t="s">
        <v>21</v>
      </c>
      <c r="D61" s="27">
        <v>590122721</v>
      </c>
      <c r="E61" s="27">
        <v>793334</v>
      </c>
      <c r="F61" s="27">
        <v>3465152</v>
      </c>
      <c r="G61" s="27">
        <v>30971</v>
      </c>
      <c r="H61" s="27">
        <v>0</v>
      </c>
      <c r="I61" s="27">
        <v>363287</v>
      </c>
      <c r="J61" s="26" t="s">
        <v>21</v>
      </c>
      <c r="K61" s="22">
        <v>587481874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45</v>
      </c>
      <c r="B62" s="26" t="s">
        <v>21</v>
      </c>
      <c r="C62" s="26" t="s">
        <v>21</v>
      </c>
      <c r="D62" s="27">
        <v>587481874</v>
      </c>
      <c r="E62" s="27">
        <v>2435310</v>
      </c>
      <c r="F62" s="27">
        <v>5343962</v>
      </c>
      <c r="G62" s="27">
        <v>241070</v>
      </c>
      <c r="H62" s="27">
        <v>0</v>
      </c>
      <c r="I62" s="27">
        <v>76470</v>
      </c>
      <c r="J62" s="26" t="s">
        <v>21</v>
      </c>
      <c r="K62" s="22">
        <v>584814292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thickBot="1">
      <c r="A63" s="25" t="s">
        <v>46</v>
      </c>
      <c r="B63" s="26" t="s">
        <v>21</v>
      </c>
      <c r="C63" s="26" t="s">
        <v>21</v>
      </c>
      <c r="D63" s="27">
        <v>584814292</v>
      </c>
      <c r="E63" s="27">
        <v>351280</v>
      </c>
      <c r="F63" s="27">
        <v>129748895</v>
      </c>
      <c r="G63" s="27">
        <v>-92412</v>
      </c>
      <c r="H63" s="27">
        <v>0</v>
      </c>
      <c r="I63" s="27">
        <v>200766</v>
      </c>
      <c r="J63" s="26" t="s">
        <v>21</v>
      </c>
      <c r="K63" s="22">
        <v>455324265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47</v>
      </c>
      <c r="B64" s="26" t="s">
        <v>21</v>
      </c>
      <c r="C64" s="26" t="s">
        <v>21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21</v>
      </c>
      <c r="K64" s="22">
        <v>0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48</v>
      </c>
      <c r="B65" s="28" t="s">
        <v>21</v>
      </c>
      <c r="C65" s="26" t="s">
        <v>21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21</v>
      </c>
      <c r="K65" s="29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49</v>
      </c>
      <c r="B66" s="28" t="s">
        <v>21</v>
      </c>
      <c r="C66" s="26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21</v>
      </c>
      <c r="K66" s="29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50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51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52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53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2015:</v>
      </c>
      <c r="B71" s="28" t="s">
        <v>21</v>
      </c>
      <c r="C71" s="28" t="s">
        <v>21</v>
      </c>
      <c r="D71" s="29">
        <v>592568064</v>
      </c>
      <c r="E71" s="29">
        <v>3825394</v>
      </c>
      <c r="F71" s="29">
        <v>142619409</v>
      </c>
      <c r="G71" s="29">
        <v>691177</v>
      </c>
      <c r="H71" s="29">
        <v>0</v>
      </c>
      <c r="I71" s="29">
        <v>987256</v>
      </c>
      <c r="J71" s="28" t="s">
        <v>21</v>
      </c>
      <c r="K71" s="29">
        <v>454465226</v>
      </c>
      <c r="L71" s="28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30"/>
    </row>
    <row r="73" ht="14.25" customHeight="1">
      <c r="A73" s="30"/>
    </row>
    <row r="74" ht="14.25" customHeight="1">
      <c r="A74" s="30"/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80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3855050</v>
      </c>
      <c r="D13" s="38">
        <v>257873</v>
      </c>
      <c r="E13" s="38">
        <v>0</v>
      </c>
      <c r="F13" s="38">
        <v>0</v>
      </c>
      <c r="G13" s="38">
        <v>-870</v>
      </c>
      <c r="H13" s="38">
        <v>0</v>
      </c>
      <c r="I13" s="38">
        <v>0</v>
      </c>
      <c r="J13" s="37">
        <v>266667</v>
      </c>
      <c r="K13" s="39">
        <v>257003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3855050</v>
      </c>
      <c r="D14" s="41">
        <v>257873</v>
      </c>
      <c r="E14" s="41">
        <v>0</v>
      </c>
      <c r="F14" s="41">
        <v>0</v>
      </c>
      <c r="G14" s="41">
        <v>-870</v>
      </c>
      <c r="H14" s="41">
        <v>0</v>
      </c>
      <c r="I14" s="41">
        <v>0</v>
      </c>
      <c r="J14" s="41">
        <v>266667</v>
      </c>
      <c r="K14" s="41">
        <v>257003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244318</v>
      </c>
      <c r="E17" s="39">
        <v>0</v>
      </c>
      <c r="F17" s="39">
        <v>10180</v>
      </c>
      <c r="G17" s="39">
        <v>0</v>
      </c>
      <c r="H17" s="39">
        <v>0</v>
      </c>
      <c r="I17" s="39">
        <v>168</v>
      </c>
      <c r="J17" s="39">
        <v>234138</v>
      </c>
      <c r="K17" s="39">
        <v>234138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17470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0</v>
      </c>
      <c r="G25" s="39">
        <v>0</v>
      </c>
      <c r="H25" s="39">
        <v>0</v>
      </c>
      <c r="I25" s="39">
        <v>2942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29982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109524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463750</v>
      </c>
      <c r="K30" s="39">
        <v>463750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319751</v>
      </c>
      <c r="E31" s="39">
        <v>0</v>
      </c>
      <c r="F31" s="39">
        <v>16829</v>
      </c>
      <c r="G31" s="39">
        <v>0</v>
      </c>
      <c r="H31" s="39">
        <v>0</v>
      </c>
      <c r="I31" s="39">
        <v>45</v>
      </c>
      <c r="J31" s="39">
        <v>302922</v>
      </c>
      <c r="K31" s="39">
        <v>302922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331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0</v>
      </c>
      <c r="G36" s="39">
        <v>0</v>
      </c>
      <c r="H36" s="39">
        <v>0</v>
      </c>
      <c r="I36" s="39">
        <v>656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502593</v>
      </c>
      <c r="E37" s="39">
        <v>0</v>
      </c>
      <c r="F37" s="39">
        <v>33506</v>
      </c>
      <c r="G37" s="39">
        <v>0</v>
      </c>
      <c r="H37" s="39">
        <v>0</v>
      </c>
      <c r="I37" s="39">
        <v>4333</v>
      </c>
      <c r="J37" s="39">
        <v>469087</v>
      </c>
      <c r="K37" s="39">
        <v>469087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11733647</v>
      </c>
      <c r="E46" s="39">
        <v>0</v>
      </c>
      <c r="F46" s="39">
        <v>28432</v>
      </c>
      <c r="G46" s="39">
        <v>0</v>
      </c>
      <c r="H46" s="39">
        <v>0</v>
      </c>
      <c r="I46" s="39">
        <v>19361</v>
      </c>
      <c r="J46" s="39">
        <v>11705215</v>
      </c>
      <c r="K46" s="39">
        <v>11705215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1733820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1733820</v>
      </c>
      <c r="K48" s="39">
        <v>1733820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82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5720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83</v>
      </c>
      <c r="B50" s="39">
        <v>14707000</v>
      </c>
      <c r="C50" s="39">
        <v>14707000</v>
      </c>
      <c r="D50" s="39">
        <v>12224176</v>
      </c>
      <c r="E50" s="39">
        <v>0</v>
      </c>
      <c r="F50" s="39">
        <v>0</v>
      </c>
      <c r="G50" s="39">
        <v>0</v>
      </c>
      <c r="H50" s="39">
        <v>0</v>
      </c>
      <c r="I50" s="39">
        <v>3090</v>
      </c>
      <c r="J50" s="39">
        <v>12224176</v>
      </c>
      <c r="K50" s="39">
        <v>12224176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5122331</v>
      </c>
      <c r="E51" s="39">
        <v>0</v>
      </c>
      <c r="F51" s="39">
        <v>55870</v>
      </c>
      <c r="G51" s="39">
        <v>0</v>
      </c>
      <c r="H51" s="39">
        <v>0</v>
      </c>
      <c r="I51" s="39">
        <v>29955</v>
      </c>
      <c r="J51" s="39">
        <v>5066461</v>
      </c>
      <c r="K51" s="39">
        <v>5066461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36</v>
      </c>
      <c r="B52" s="39">
        <v>2419907</v>
      </c>
      <c r="C52" s="39">
        <v>2419907</v>
      </c>
      <c r="D52" s="39">
        <v>2384836</v>
      </c>
      <c r="E52" s="39">
        <v>0</v>
      </c>
      <c r="F52" s="39">
        <v>0</v>
      </c>
      <c r="G52" s="39">
        <v>0</v>
      </c>
      <c r="H52" s="39">
        <v>0</v>
      </c>
      <c r="I52" s="39">
        <v>6161</v>
      </c>
      <c r="J52" s="39">
        <v>2384836</v>
      </c>
      <c r="K52" s="39">
        <v>2384836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18</v>
      </c>
      <c r="B53" s="39">
        <v>162303411</v>
      </c>
      <c r="C53" s="39">
        <v>162303411</v>
      </c>
      <c r="D53" s="39">
        <v>72558623</v>
      </c>
      <c r="E53" s="39">
        <v>225465</v>
      </c>
      <c r="F53" s="39">
        <v>1283442</v>
      </c>
      <c r="G53" s="39">
        <v>0</v>
      </c>
      <c r="H53" s="39">
        <v>0</v>
      </c>
      <c r="I53" s="39">
        <v>0</v>
      </c>
      <c r="J53" s="39">
        <v>71500646</v>
      </c>
      <c r="K53" s="39">
        <v>71500646</v>
      </c>
      <c r="L53" s="48">
        <v>45028332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29</v>
      </c>
      <c r="B54" s="43">
        <v>76770731</v>
      </c>
      <c r="C54" s="43">
        <v>76770731</v>
      </c>
      <c r="D54" s="43">
        <v>31921817</v>
      </c>
      <c r="E54" s="43">
        <v>470254</v>
      </c>
      <c r="F54" s="43">
        <v>716950</v>
      </c>
      <c r="G54" s="43">
        <v>0</v>
      </c>
      <c r="H54" s="43">
        <v>0</v>
      </c>
      <c r="I54" s="43">
        <v>0</v>
      </c>
      <c r="J54" s="43">
        <v>31675121</v>
      </c>
      <c r="K54" s="43">
        <v>31675121</v>
      </c>
      <c r="L54" s="46">
        <v>15957818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66</v>
      </c>
      <c r="B55" s="41">
        <v>912966587</v>
      </c>
      <c r="C55" s="41">
        <v>912966587</v>
      </c>
      <c r="D55" s="41">
        <v>448436983</v>
      </c>
      <c r="E55" s="41">
        <v>695719</v>
      </c>
      <c r="F55" s="41">
        <v>2145209</v>
      </c>
      <c r="G55" s="41">
        <v>0</v>
      </c>
      <c r="H55" s="41">
        <v>0</v>
      </c>
      <c r="I55" s="41">
        <v>229738</v>
      </c>
      <c r="J55" s="41">
        <v>446987493</v>
      </c>
      <c r="K55" s="41">
        <v>446987493</v>
      </c>
      <c r="L55" s="41">
        <v>222145455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5" t="s">
        <v>34</v>
      </c>
      <c r="B57" s="37">
        <v>10157970</v>
      </c>
      <c r="C57" s="37">
        <v>9124198</v>
      </c>
      <c r="D57" s="38">
        <v>5770370</v>
      </c>
      <c r="E57" s="38">
        <v>0</v>
      </c>
      <c r="F57" s="38">
        <v>0</v>
      </c>
      <c r="G57" s="38">
        <v>-84485</v>
      </c>
      <c r="H57" s="38">
        <v>0</v>
      </c>
      <c r="I57" s="38">
        <v>2274</v>
      </c>
      <c r="J57" s="37">
        <v>6330096</v>
      </c>
      <c r="K57" s="37">
        <v>5685885</v>
      </c>
      <c r="L57" s="50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20</v>
      </c>
      <c r="B58" s="41">
        <v>10157970</v>
      </c>
      <c r="C58" s="41">
        <v>9124198</v>
      </c>
      <c r="D58" s="41">
        <v>5770370</v>
      </c>
      <c r="E58" s="41">
        <v>0</v>
      </c>
      <c r="F58" s="41">
        <v>0</v>
      </c>
      <c r="G58" s="41">
        <v>-84485</v>
      </c>
      <c r="H58" s="41">
        <v>0</v>
      </c>
      <c r="I58" s="41">
        <v>2274</v>
      </c>
      <c r="J58" s="41">
        <v>6330096</v>
      </c>
      <c r="K58" s="41">
        <v>5685885</v>
      </c>
      <c r="L58" s="41"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June:</v>
      </c>
      <c r="B59" s="28" t="s">
        <v>21</v>
      </c>
      <c r="C59" s="41">
        <v>925945835</v>
      </c>
      <c r="D59" s="41">
        <v>454465226</v>
      </c>
      <c r="E59" s="41">
        <v>695719</v>
      </c>
      <c r="F59" s="41">
        <v>2145209</v>
      </c>
      <c r="G59" s="41">
        <v>-85355</v>
      </c>
      <c r="H59" s="41">
        <v>0</v>
      </c>
      <c r="I59" s="41">
        <v>232012</v>
      </c>
      <c r="J59" s="28" t="s">
        <v>21</v>
      </c>
      <c r="K59" s="41">
        <v>452930381</v>
      </c>
      <c r="L59" s="41">
        <v>222145455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22</v>
      </c>
      <c r="B60" s="26" t="s">
        <v>21</v>
      </c>
      <c r="C60" s="26" t="s">
        <v>21</v>
      </c>
      <c r="D60" s="27">
        <v>592568064</v>
      </c>
      <c r="E60" s="27">
        <v>245470</v>
      </c>
      <c r="F60" s="27">
        <v>3180901</v>
      </c>
      <c r="G60" s="27">
        <v>490088</v>
      </c>
      <c r="H60" s="27">
        <v>0</v>
      </c>
      <c r="I60" s="27">
        <v>200800</v>
      </c>
      <c r="J60" s="26" t="s">
        <v>21</v>
      </c>
      <c r="K60" s="22">
        <v>590122721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6" t="s">
        <v>21</v>
      </c>
      <c r="C61" s="26" t="s">
        <v>21</v>
      </c>
      <c r="D61" s="27">
        <v>590122721</v>
      </c>
      <c r="E61" s="27">
        <v>793334</v>
      </c>
      <c r="F61" s="27">
        <v>3465152</v>
      </c>
      <c r="G61" s="27">
        <v>30971</v>
      </c>
      <c r="H61" s="27">
        <v>0</v>
      </c>
      <c r="I61" s="27">
        <v>363287</v>
      </c>
      <c r="J61" s="26" t="s">
        <v>21</v>
      </c>
      <c r="K61" s="22">
        <v>587481874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45</v>
      </c>
      <c r="B62" s="26" t="s">
        <v>21</v>
      </c>
      <c r="C62" s="26" t="s">
        <v>21</v>
      </c>
      <c r="D62" s="27">
        <v>587481874</v>
      </c>
      <c r="E62" s="27">
        <v>2435310</v>
      </c>
      <c r="F62" s="27">
        <v>5343962</v>
      </c>
      <c r="G62" s="27">
        <v>241070</v>
      </c>
      <c r="H62" s="27">
        <v>0</v>
      </c>
      <c r="I62" s="27">
        <v>76470</v>
      </c>
      <c r="J62" s="26" t="s">
        <v>21</v>
      </c>
      <c r="K62" s="22">
        <v>584814292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46</v>
      </c>
      <c r="B63" s="26" t="s">
        <v>21</v>
      </c>
      <c r="C63" s="26" t="s">
        <v>21</v>
      </c>
      <c r="D63" s="27">
        <v>584814292</v>
      </c>
      <c r="E63" s="27">
        <v>351280</v>
      </c>
      <c r="F63" s="27">
        <v>129748895</v>
      </c>
      <c r="G63" s="27">
        <v>-92412</v>
      </c>
      <c r="H63" s="27">
        <v>0</v>
      </c>
      <c r="I63" s="27">
        <v>200766</v>
      </c>
      <c r="J63" s="26" t="s">
        <v>21</v>
      </c>
      <c r="K63" s="22">
        <v>455324265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thickBot="1">
      <c r="A64" s="25" t="s">
        <v>47</v>
      </c>
      <c r="B64" s="26" t="s">
        <v>21</v>
      </c>
      <c r="C64" s="26" t="s">
        <v>21</v>
      </c>
      <c r="D64" s="27">
        <v>455324265</v>
      </c>
      <c r="E64" s="27">
        <v>0</v>
      </c>
      <c r="F64" s="27">
        <v>880499</v>
      </c>
      <c r="G64" s="27">
        <v>21460</v>
      </c>
      <c r="H64" s="27">
        <v>0</v>
      </c>
      <c r="I64" s="27">
        <v>145933</v>
      </c>
      <c r="J64" s="26" t="s">
        <v>21</v>
      </c>
      <c r="K64" s="22">
        <v>454465226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48</v>
      </c>
      <c r="B65" s="28" t="s">
        <v>21</v>
      </c>
      <c r="C65" s="26" t="s">
        <v>21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21</v>
      </c>
      <c r="K65" s="29">
        <v>0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49</v>
      </c>
      <c r="B66" s="28" t="s">
        <v>21</v>
      </c>
      <c r="C66" s="26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21</v>
      </c>
      <c r="K66" s="29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50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51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52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53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2015:</v>
      </c>
      <c r="B71" s="28" t="s">
        <v>21</v>
      </c>
      <c r="C71" s="28" t="s">
        <v>21</v>
      </c>
      <c r="D71" s="29">
        <v>592568064</v>
      </c>
      <c r="E71" s="29">
        <v>4521113</v>
      </c>
      <c r="F71" s="29">
        <v>144764618</v>
      </c>
      <c r="G71" s="29">
        <v>605822</v>
      </c>
      <c r="H71" s="29">
        <v>0</v>
      </c>
      <c r="I71" s="29">
        <v>1219268</v>
      </c>
      <c r="J71" s="28" t="s">
        <v>21</v>
      </c>
      <c r="K71" s="29">
        <v>452930381</v>
      </c>
      <c r="L71" s="28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30"/>
    </row>
    <row r="73" ht="14.25" customHeight="1">
      <c r="A73" s="30"/>
    </row>
    <row r="74" ht="14.25" customHeight="1">
      <c r="A74" s="30"/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3761873</v>
      </c>
      <c r="D13" s="38">
        <v>257003</v>
      </c>
      <c r="E13" s="38">
        <v>0</v>
      </c>
      <c r="F13" s="38">
        <v>0</v>
      </c>
      <c r="G13" s="38">
        <v>-6211</v>
      </c>
      <c r="H13" s="38">
        <v>0</v>
      </c>
      <c r="I13" s="38">
        <v>0</v>
      </c>
      <c r="J13" s="37">
        <v>266667</v>
      </c>
      <c r="K13" s="39">
        <v>250792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3761873</v>
      </c>
      <c r="D14" s="41">
        <v>257003</v>
      </c>
      <c r="E14" s="41">
        <v>0</v>
      </c>
      <c r="F14" s="41">
        <v>0</v>
      </c>
      <c r="G14" s="41">
        <v>-6211</v>
      </c>
      <c r="H14" s="41">
        <v>0</v>
      </c>
      <c r="I14" s="41">
        <v>0</v>
      </c>
      <c r="J14" s="41">
        <v>266667</v>
      </c>
      <c r="K14" s="41">
        <v>250792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234138</v>
      </c>
      <c r="E17" s="39">
        <v>0</v>
      </c>
      <c r="F17" s="39">
        <v>10180</v>
      </c>
      <c r="G17" s="39">
        <v>0</v>
      </c>
      <c r="H17" s="39">
        <v>0</v>
      </c>
      <c r="I17" s="39">
        <v>446</v>
      </c>
      <c r="J17" s="39">
        <v>223958</v>
      </c>
      <c r="K17" s="39">
        <v>223958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463750</v>
      </c>
      <c r="E30" s="39">
        <v>0</v>
      </c>
      <c r="F30" s="39">
        <v>28984</v>
      </c>
      <c r="G30" s="39">
        <v>0</v>
      </c>
      <c r="H30" s="39">
        <v>0</v>
      </c>
      <c r="I30" s="39">
        <v>1779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302922</v>
      </c>
      <c r="E31" s="39">
        <v>0</v>
      </c>
      <c r="F31" s="39">
        <v>0</v>
      </c>
      <c r="G31" s="39">
        <v>0</v>
      </c>
      <c r="H31" s="39">
        <v>0</v>
      </c>
      <c r="I31" s="39">
        <v>1336</v>
      </c>
      <c r="J31" s="39">
        <v>302922</v>
      </c>
      <c r="K31" s="39">
        <v>302922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166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469087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469087</v>
      </c>
      <c r="K37" s="39">
        <v>469087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886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1787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328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1793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31231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68575712</v>
      </c>
      <c r="K43" s="39">
        <v>68575712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2063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11705215</v>
      </c>
      <c r="E46" s="39">
        <v>0</v>
      </c>
      <c r="F46" s="39">
        <v>29067</v>
      </c>
      <c r="G46" s="39">
        <v>0</v>
      </c>
      <c r="H46" s="39">
        <v>0</v>
      </c>
      <c r="I46" s="39">
        <v>18691</v>
      </c>
      <c r="J46" s="39">
        <v>11676148</v>
      </c>
      <c r="K46" s="39">
        <v>11676148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65</v>
      </c>
      <c r="B47" s="39">
        <v>19682586</v>
      </c>
      <c r="C47" s="39">
        <v>19682586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8">
        <v>19682586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</v>
      </c>
      <c r="B48" s="39">
        <v>1807600</v>
      </c>
      <c r="C48" s="39">
        <v>1807600</v>
      </c>
      <c r="D48" s="39">
        <v>1733820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1733820</v>
      </c>
      <c r="K48" s="39">
        <v>1733820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82</v>
      </c>
      <c r="B49" s="39">
        <v>26109600</v>
      </c>
      <c r="C49" s="39">
        <v>26109600</v>
      </c>
      <c r="D49" s="39">
        <v>22628320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22628320</v>
      </c>
      <c r="K49" s="39">
        <v>22628320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83</v>
      </c>
      <c r="B50" s="39">
        <v>14707000</v>
      </c>
      <c r="C50" s="39">
        <v>14707000</v>
      </c>
      <c r="D50" s="39">
        <v>12224176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12224176</v>
      </c>
      <c r="K50" s="39">
        <v>12224176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37</v>
      </c>
      <c r="B51" s="39">
        <v>7114359</v>
      </c>
      <c r="C51" s="39">
        <v>7114359</v>
      </c>
      <c r="D51" s="39">
        <v>5066461</v>
      </c>
      <c r="E51" s="39">
        <v>0</v>
      </c>
      <c r="F51" s="39">
        <v>133846</v>
      </c>
      <c r="G51" s="39">
        <v>0</v>
      </c>
      <c r="H51" s="39">
        <v>0</v>
      </c>
      <c r="I51" s="39">
        <v>28659</v>
      </c>
      <c r="J51" s="39">
        <v>4932615</v>
      </c>
      <c r="K51" s="39">
        <v>4932615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36</v>
      </c>
      <c r="B52" s="39">
        <v>2419907</v>
      </c>
      <c r="C52" s="39">
        <v>2419907</v>
      </c>
      <c r="D52" s="39">
        <v>2384836</v>
      </c>
      <c r="E52" s="39">
        <v>0</v>
      </c>
      <c r="F52" s="39">
        <v>0</v>
      </c>
      <c r="G52" s="39">
        <v>0</v>
      </c>
      <c r="H52" s="39">
        <v>0</v>
      </c>
      <c r="I52" s="39">
        <v>8138</v>
      </c>
      <c r="J52" s="39">
        <v>2384836</v>
      </c>
      <c r="K52" s="39">
        <v>2384836</v>
      </c>
      <c r="L52" s="48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18</v>
      </c>
      <c r="B53" s="39">
        <v>162363621</v>
      </c>
      <c r="C53" s="39">
        <v>162363621</v>
      </c>
      <c r="D53" s="39">
        <v>71500646</v>
      </c>
      <c r="E53" s="39">
        <v>5501</v>
      </c>
      <c r="F53" s="39">
        <v>657766</v>
      </c>
      <c r="G53" s="39">
        <v>0</v>
      </c>
      <c r="H53" s="39">
        <v>0</v>
      </c>
      <c r="I53" s="39">
        <v>0</v>
      </c>
      <c r="J53" s="39">
        <v>70848381</v>
      </c>
      <c r="K53" s="39">
        <v>70848381</v>
      </c>
      <c r="L53" s="48">
        <v>45083041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29</v>
      </c>
      <c r="B54" s="43">
        <v>76820177</v>
      </c>
      <c r="C54" s="43">
        <v>76820177</v>
      </c>
      <c r="D54" s="43">
        <v>31675121</v>
      </c>
      <c r="E54" s="43">
        <v>4115</v>
      </c>
      <c r="F54" s="43">
        <v>366831</v>
      </c>
      <c r="G54" s="43">
        <v>0</v>
      </c>
      <c r="H54" s="43">
        <v>0</v>
      </c>
      <c r="I54" s="43">
        <v>0</v>
      </c>
      <c r="J54" s="43">
        <v>31312405</v>
      </c>
      <c r="K54" s="43">
        <v>31312405</v>
      </c>
      <c r="L54" s="46">
        <v>16003149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66</v>
      </c>
      <c r="B55" s="41">
        <v>913076243</v>
      </c>
      <c r="C55" s="41">
        <v>913076243</v>
      </c>
      <c r="D55" s="41">
        <v>446987493</v>
      </c>
      <c r="E55" s="41">
        <v>9616</v>
      </c>
      <c r="F55" s="41">
        <v>1226674</v>
      </c>
      <c r="G55" s="41">
        <v>0</v>
      </c>
      <c r="H55" s="41">
        <v>0</v>
      </c>
      <c r="I55" s="41">
        <v>97303</v>
      </c>
      <c r="J55" s="41">
        <v>445770435</v>
      </c>
      <c r="K55" s="41">
        <v>445770435</v>
      </c>
      <c r="L55" s="41">
        <v>222245495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5" t="s">
        <v>34</v>
      </c>
      <c r="B57" s="37">
        <v>10157970</v>
      </c>
      <c r="C57" s="37">
        <v>9272451</v>
      </c>
      <c r="D57" s="38">
        <v>5685885</v>
      </c>
      <c r="E57" s="38">
        <v>0</v>
      </c>
      <c r="F57" s="38">
        <v>0</v>
      </c>
      <c r="G57" s="38">
        <v>92386</v>
      </c>
      <c r="H57" s="38">
        <v>0</v>
      </c>
      <c r="I57" s="38">
        <v>0</v>
      </c>
      <c r="J57" s="37">
        <v>6330096</v>
      </c>
      <c r="K57" s="37">
        <v>5778271</v>
      </c>
      <c r="L57" s="50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20</v>
      </c>
      <c r="B58" s="41">
        <v>10157970</v>
      </c>
      <c r="C58" s="41">
        <v>9272451</v>
      </c>
      <c r="D58" s="41">
        <v>5685885</v>
      </c>
      <c r="E58" s="41">
        <v>0</v>
      </c>
      <c r="F58" s="41">
        <v>0</v>
      </c>
      <c r="G58" s="41">
        <v>92386</v>
      </c>
      <c r="H58" s="41">
        <v>0</v>
      </c>
      <c r="I58" s="41">
        <v>0</v>
      </c>
      <c r="J58" s="41">
        <v>6330096</v>
      </c>
      <c r="K58" s="41">
        <v>5778271</v>
      </c>
      <c r="L58" s="41"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July:</v>
      </c>
      <c r="B59" s="28" t="s">
        <v>21</v>
      </c>
      <c r="C59" s="41">
        <v>926110567</v>
      </c>
      <c r="D59" s="41">
        <v>452930381</v>
      </c>
      <c r="E59" s="41">
        <v>9616</v>
      </c>
      <c r="F59" s="41">
        <v>1226674</v>
      </c>
      <c r="G59" s="41">
        <v>86175</v>
      </c>
      <c r="H59" s="41">
        <v>0</v>
      </c>
      <c r="I59" s="41">
        <v>97303</v>
      </c>
      <c r="J59" s="28" t="s">
        <v>21</v>
      </c>
      <c r="K59" s="41">
        <v>451799498</v>
      </c>
      <c r="L59" s="41">
        <v>222245495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22</v>
      </c>
      <c r="B60" s="26" t="s">
        <v>21</v>
      </c>
      <c r="C60" s="26" t="s">
        <v>21</v>
      </c>
      <c r="D60" s="27">
        <v>592568064</v>
      </c>
      <c r="E60" s="27">
        <v>245470</v>
      </c>
      <c r="F60" s="27">
        <v>3180901</v>
      </c>
      <c r="G60" s="27">
        <v>490088</v>
      </c>
      <c r="H60" s="27">
        <v>0</v>
      </c>
      <c r="I60" s="27">
        <v>200800</v>
      </c>
      <c r="J60" s="26" t="s">
        <v>21</v>
      </c>
      <c r="K60" s="22">
        <v>590122721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6" t="s">
        <v>21</v>
      </c>
      <c r="C61" s="26" t="s">
        <v>21</v>
      </c>
      <c r="D61" s="27">
        <v>590122721</v>
      </c>
      <c r="E61" s="27">
        <v>793334</v>
      </c>
      <c r="F61" s="27">
        <v>3465152</v>
      </c>
      <c r="G61" s="27">
        <v>30971</v>
      </c>
      <c r="H61" s="27">
        <v>0</v>
      </c>
      <c r="I61" s="27">
        <v>363287</v>
      </c>
      <c r="J61" s="26" t="s">
        <v>21</v>
      </c>
      <c r="K61" s="22">
        <v>587481874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45</v>
      </c>
      <c r="B62" s="26" t="s">
        <v>21</v>
      </c>
      <c r="C62" s="26" t="s">
        <v>21</v>
      </c>
      <c r="D62" s="27">
        <v>587481874</v>
      </c>
      <c r="E62" s="27">
        <v>2435310</v>
      </c>
      <c r="F62" s="27">
        <v>5343962</v>
      </c>
      <c r="G62" s="27">
        <v>241070</v>
      </c>
      <c r="H62" s="27">
        <v>0</v>
      </c>
      <c r="I62" s="27">
        <v>76470</v>
      </c>
      <c r="J62" s="26" t="s">
        <v>21</v>
      </c>
      <c r="K62" s="22">
        <v>584814292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46</v>
      </c>
      <c r="B63" s="26" t="s">
        <v>21</v>
      </c>
      <c r="C63" s="26" t="s">
        <v>21</v>
      </c>
      <c r="D63" s="27">
        <v>584814292</v>
      </c>
      <c r="E63" s="27">
        <v>351280</v>
      </c>
      <c r="F63" s="27">
        <v>129748895</v>
      </c>
      <c r="G63" s="27">
        <v>-92412</v>
      </c>
      <c r="H63" s="27">
        <v>0</v>
      </c>
      <c r="I63" s="27">
        <v>200766</v>
      </c>
      <c r="J63" s="26" t="s">
        <v>21</v>
      </c>
      <c r="K63" s="22">
        <v>455324265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47</v>
      </c>
      <c r="B64" s="26" t="s">
        <v>21</v>
      </c>
      <c r="C64" s="26" t="s">
        <v>21</v>
      </c>
      <c r="D64" s="27">
        <v>455324265</v>
      </c>
      <c r="E64" s="27">
        <v>0</v>
      </c>
      <c r="F64" s="27">
        <v>880499</v>
      </c>
      <c r="G64" s="27">
        <v>21460</v>
      </c>
      <c r="H64" s="27">
        <v>0</v>
      </c>
      <c r="I64" s="27">
        <v>145933</v>
      </c>
      <c r="J64" s="26" t="s">
        <v>21</v>
      </c>
      <c r="K64" s="22">
        <v>454465226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thickBot="1">
      <c r="A65" s="25" t="s">
        <v>48</v>
      </c>
      <c r="B65" s="28" t="s">
        <v>21</v>
      </c>
      <c r="C65" s="26" t="s">
        <v>21</v>
      </c>
      <c r="D65" s="29">
        <v>454465226</v>
      </c>
      <c r="E65" s="29">
        <v>695719</v>
      </c>
      <c r="F65" s="29">
        <v>2145209</v>
      </c>
      <c r="G65" s="29">
        <v>-85355</v>
      </c>
      <c r="H65" s="29">
        <v>0</v>
      </c>
      <c r="I65" s="29">
        <v>232012</v>
      </c>
      <c r="J65" s="28" t="s">
        <v>21</v>
      </c>
      <c r="K65" s="29">
        <v>452930381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49</v>
      </c>
      <c r="B66" s="28" t="s">
        <v>21</v>
      </c>
      <c r="C66" s="26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21</v>
      </c>
      <c r="K66" s="29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50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51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52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53</v>
      </c>
      <c r="B70" s="28" t="s">
        <v>21</v>
      </c>
      <c r="C70" s="26" t="s">
        <v>21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21</v>
      </c>
      <c r="K70" s="29">
        <v>0</v>
      </c>
      <c r="L70" s="26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2015:</v>
      </c>
      <c r="B71" s="28" t="s">
        <v>21</v>
      </c>
      <c r="C71" s="28" t="s">
        <v>21</v>
      </c>
      <c r="D71" s="29">
        <v>592568064</v>
      </c>
      <c r="E71" s="29">
        <v>4530729</v>
      </c>
      <c r="F71" s="29">
        <v>145991292</v>
      </c>
      <c r="G71" s="29">
        <v>691997</v>
      </c>
      <c r="H71" s="29">
        <v>0</v>
      </c>
      <c r="I71" s="29">
        <v>1316571</v>
      </c>
      <c r="J71" s="28" t="s">
        <v>21</v>
      </c>
      <c r="K71" s="29">
        <v>451799498</v>
      </c>
      <c r="L71" s="28" t="s">
        <v>21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30"/>
    </row>
    <row r="73" ht="14.25" customHeight="1">
      <c r="A73" s="30"/>
    </row>
    <row r="74" ht="14.25" customHeight="1">
      <c r="A74" s="30"/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88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3701305</v>
      </c>
      <c r="D13" s="38">
        <v>250792</v>
      </c>
      <c r="E13" s="38">
        <v>0</v>
      </c>
      <c r="F13" s="38">
        <v>0</v>
      </c>
      <c r="G13" s="38">
        <v>-4038</v>
      </c>
      <c r="H13" s="38">
        <v>0</v>
      </c>
      <c r="I13" s="38">
        <v>0</v>
      </c>
      <c r="J13" s="37">
        <v>266667</v>
      </c>
      <c r="K13" s="39">
        <v>246754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3701305</v>
      </c>
      <c r="D14" s="41">
        <v>250792</v>
      </c>
      <c r="E14" s="41">
        <v>0</v>
      </c>
      <c r="F14" s="41">
        <v>0</v>
      </c>
      <c r="G14" s="41">
        <v>-4038</v>
      </c>
      <c r="H14" s="41">
        <v>0</v>
      </c>
      <c r="I14" s="41">
        <v>0</v>
      </c>
      <c r="J14" s="41">
        <v>266667</v>
      </c>
      <c r="K14" s="41">
        <v>246754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223958</v>
      </c>
      <c r="E17" s="39">
        <v>0</v>
      </c>
      <c r="F17" s="39">
        <v>10180</v>
      </c>
      <c r="G17" s="39">
        <v>0</v>
      </c>
      <c r="H17" s="39">
        <v>0</v>
      </c>
      <c r="I17" s="39">
        <v>139</v>
      </c>
      <c r="J17" s="39">
        <v>213778</v>
      </c>
      <c r="K17" s="39">
        <v>213778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1370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0</v>
      </c>
      <c r="G25" s="39">
        <v>0</v>
      </c>
      <c r="H25" s="39">
        <v>0</v>
      </c>
      <c r="I25" s="39">
        <v>1136</v>
      </c>
      <c r="J25" s="39">
        <v>4444444</v>
      </c>
      <c r="K25" s="39">
        <v>4444444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27940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434766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302922</v>
      </c>
      <c r="E31" s="39">
        <v>0</v>
      </c>
      <c r="F31" s="39">
        <v>0</v>
      </c>
      <c r="G31" s="39">
        <v>0</v>
      </c>
      <c r="H31" s="39">
        <v>0</v>
      </c>
      <c r="I31" s="39">
        <v>40</v>
      </c>
      <c r="J31" s="39">
        <v>302922</v>
      </c>
      <c r="K31" s="39">
        <v>302922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189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1634226</v>
      </c>
      <c r="K36" s="39">
        <v>1634226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469087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469087</v>
      </c>
      <c r="K37" s="39">
        <v>469087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68575712</v>
      </c>
      <c r="E43" s="39">
        <v>0</v>
      </c>
      <c r="F43" s="39">
        <v>4340242</v>
      </c>
      <c r="G43" s="39">
        <v>0</v>
      </c>
      <c r="H43" s="39">
        <v>0</v>
      </c>
      <c r="I43" s="39">
        <v>262510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11676148</v>
      </c>
      <c r="E46" s="39">
        <v>0</v>
      </c>
      <c r="F46" s="39">
        <v>28522</v>
      </c>
      <c r="G46" s="39">
        <v>0</v>
      </c>
      <c r="H46" s="39">
        <v>0</v>
      </c>
      <c r="I46" s="39">
        <v>19266</v>
      </c>
      <c r="J46" s="39">
        <v>11647626</v>
      </c>
      <c r="K46" s="39">
        <v>11647626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8</v>
      </c>
      <c r="B47" s="39">
        <v>1807600</v>
      </c>
      <c r="C47" s="39">
        <v>1807600</v>
      </c>
      <c r="D47" s="39">
        <v>1733820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1733820</v>
      </c>
      <c r="K47" s="39">
        <v>1733820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82</v>
      </c>
      <c r="B48" s="39">
        <v>26109600</v>
      </c>
      <c r="C48" s="39">
        <v>26109600</v>
      </c>
      <c r="D48" s="39">
        <v>22628320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22628320</v>
      </c>
      <c r="K48" s="39">
        <v>22628320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83</v>
      </c>
      <c r="B49" s="39">
        <v>14707000</v>
      </c>
      <c r="C49" s="39">
        <v>14707000</v>
      </c>
      <c r="D49" s="39">
        <v>12224176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12224176</v>
      </c>
      <c r="K49" s="39">
        <v>12224176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37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27969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36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2384836</v>
      </c>
      <c r="K51" s="39">
        <v>2384836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18</v>
      </c>
      <c r="B52" s="39">
        <v>162435221</v>
      </c>
      <c r="C52" s="39">
        <v>162435221</v>
      </c>
      <c r="D52" s="39">
        <v>70848381</v>
      </c>
      <c r="E52" s="39">
        <v>252736</v>
      </c>
      <c r="F52" s="39">
        <v>635326</v>
      </c>
      <c r="G52" s="39">
        <v>0</v>
      </c>
      <c r="H52" s="39">
        <v>0</v>
      </c>
      <c r="I52" s="39">
        <v>0</v>
      </c>
      <c r="J52" s="39">
        <v>70465791</v>
      </c>
      <c r="K52" s="39">
        <v>70465791</v>
      </c>
      <c r="L52" s="48">
        <v>44901904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29</v>
      </c>
      <c r="B53" s="43">
        <v>76909043</v>
      </c>
      <c r="C53" s="43">
        <v>76909043</v>
      </c>
      <c r="D53" s="43">
        <v>31312405</v>
      </c>
      <c r="E53" s="43">
        <v>1674</v>
      </c>
      <c r="F53" s="43">
        <v>356756</v>
      </c>
      <c r="G53" s="43">
        <v>0</v>
      </c>
      <c r="H53" s="43">
        <v>0</v>
      </c>
      <c r="I53" s="43">
        <v>0</v>
      </c>
      <c r="J53" s="43">
        <v>30957323</v>
      </c>
      <c r="K53" s="43">
        <v>30957323</v>
      </c>
      <c r="L53" s="46">
        <v>16090341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66</v>
      </c>
      <c r="B54" s="41">
        <v>893554123</v>
      </c>
      <c r="C54" s="41">
        <v>893554123</v>
      </c>
      <c r="D54" s="41">
        <v>445770435</v>
      </c>
      <c r="E54" s="41">
        <v>254410</v>
      </c>
      <c r="F54" s="41">
        <v>5371026</v>
      </c>
      <c r="G54" s="41">
        <v>0</v>
      </c>
      <c r="H54" s="41">
        <v>0</v>
      </c>
      <c r="I54" s="41">
        <v>340559</v>
      </c>
      <c r="J54" s="41">
        <v>440653819</v>
      </c>
      <c r="K54" s="41">
        <v>440653819</v>
      </c>
      <c r="L54" s="41">
        <v>202468964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34</v>
      </c>
      <c r="B56" s="37">
        <v>10157970</v>
      </c>
      <c r="C56" s="37">
        <v>9014883</v>
      </c>
      <c r="D56" s="38">
        <v>5778271</v>
      </c>
      <c r="E56" s="38">
        <v>0</v>
      </c>
      <c r="F56" s="38">
        <v>0</v>
      </c>
      <c r="G56" s="38">
        <v>-160508</v>
      </c>
      <c r="H56" s="38">
        <v>0</v>
      </c>
      <c r="I56" s="38">
        <v>0</v>
      </c>
      <c r="J56" s="37">
        <v>6330096</v>
      </c>
      <c r="K56" s="37">
        <v>5617763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20</v>
      </c>
      <c r="B57" s="41">
        <v>10157970</v>
      </c>
      <c r="C57" s="41">
        <v>9014883</v>
      </c>
      <c r="D57" s="41">
        <v>5778271</v>
      </c>
      <c r="E57" s="41">
        <v>0</v>
      </c>
      <c r="F57" s="41">
        <v>0</v>
      </c>
      <c r="G57" s="41">
        <v>-160508</v>
      </c>
      <c r="H57" s="41">
        <v>0</v>
      </c>
      <c r="I57" s="41">
        <v>0</v>
      </c>
      <c r="J57" s="41">
        <v>6330096</v>
      </c>
      <c r="K57" s="41">
        <v>5617763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August:</v>
      </c>
      <c r="B58" s="28" t="s">
        <v>21</v>
      </c>
      <c r="C58" s="41">
        <v>906270311</v>
      </c>
      <c r="D58" s="41">
        <v>451799498</v>
      </c>
      <c r="E58" s="41">
        <v>254410</v>
      </c>
      <c r="F58" s="41">
        <v>5371026</v>
      </c>
      <c r="G58" s="41">
        <v>-164546</v>
      </c>
      <c r="H58" s="41">
        <v>0</v>
      </c>
      <c r="I58" s="41">
        <v>340559</v>
      </c>
      <c r="J58" s="28" t="s">
        <v>21</v>
      </c>
      <c r="K58" s="41">
        <v>446518336</v>
      </c>
      <c r="L58" s="41">
        <v>202468964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22</v>
      </c>
      <c r="B59" s="26" t="s">
        <v>21</v>
      </c>
      <c r="C59" s="26" t="s">
        <v>21</v>
      </c>
      <c r="D59" s="27">
        <v>592568064</v>
      </c>
      <c r="E59" s="27">
        <v>245470</v>
      </c>
      <c r="F59" s="27">
        <v>3180901</v>
      </c>
      <c r="G59" s="27">
        <v>490088</v>
      </c>
      <c r="H59" s="27">
        <v>0</v>
      </c>
      <c r="I59" s="27">
        <v>200800</v>
      </c>
      <c r="J59" s="26" t="s">
        <v>21</v>
      </c>
      <c r="K59" s="22">
        <v>590122721</v>
      </c>
      <c r="L59" s="26" t="s">
        <v>21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43</v>
      </c>
      <c r="B60" s="26" t="s">
        <v>21</v>
      </c>
      <c r="C60" s="26" t="s">
        <v>21</v>
      </c>
      <c r="D60" s="27">
        <v>590122721</v>
      </c>
      <c r="E60" s="27">
        <v>793334</v>
      </c>
      <c r="F60" s="27">
        <v>3465152</v>
      </c>
      <c r="G60" s="27">
        <v>30971</v>
      </c>
      <c r="H60" s="27">
        <v>0</v>
      </c>
      <c r="I60" s="27">
        <v>363287</v>
      </c>
      <c r="J60" s="26" t="s">
        <v>21</v>
      </c>
      <c r="K60" s="22">
        <v>587481874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45</v>
      </c>
      <c r="B61" s="26" t="s">
        <v>21</v>
      </c>
      <c r="C61" s="26" t="s">
        <v>21</v>
      </c>
      <c r="D61" s="27">
        <v>587481874</v>
      </c>
      <c r="E61" s="27">
        <v>2435310</v>
      </c>
      <c r="F61" s="27">
        <v>5343962</v>
      </c>
      <c r="G61" s="27">
        <v>241070</v>
      </c>
      <c r="H61" s="27">
        <v>0</v>
      </c>
      <c r="I61" s="27">
        <v>76470</v>
      </c>
      <c r="J61" s="26" t="s">
        <v>21</v>
      </c>
      <c r="K61" s="22">
        <v>584814292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46</v>
      </c>
      <c r="B62" s="26" t="s">
        <v>21</v>
      </c>
      <c r="C62" s="26" t="s">
        <v>21</v>
      </c>
      <c r="D62" s="27">
        <v>584814292</v>
      </c>
      <c r="E62" s="27">
        <v>351280</v>
      </c>
      <c r="F62" s="27">
        <v>129748895</v>
      </c>
      <c r="G62" s="27">
        <v>-92412</v>
      </c>
      <c r="H62" s="27">
        <v>0</v>
      </c>
      <c r="I62" s="27">
        <v>200766</v>
      </c>
      <c r="J62" s="26" t="s">
        <v>21</v>
      </c>
      <c r="K62" s="22">
        <v>455324265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47</v>
      </c>
      <c r="B63" s="26" t="s">
        <v>21</v>
      </c>
      <c r="C63" s="26" t="s">
        <v>21</v>
      </c>
      <c r="D63" s="27">
        <v>455324265</v>
      </c>
      <c r="E63" s="27">
        <v>0</v>
      </c>
      <c r="F63" s="27">
        <v>880499</v>
      </c>
      <c r="G63" s="27">
        <v>21460</v>
      </c>
      <c r="H63" s="27">
        <v>0</v>
      </c>
      <c r="I63" s="27">
        <v>145933</v>
      </c>
      <c r="J63" s="26" t="s">
        <v>21</v>
      </c>
      <c r="K63" s="22">
        <v>454465226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48</v>
      </c>
      <c r="B64" s="28" t="s">
        <v>21</v>
      </c>
      <c r="C64" s="26" t="s">
        <v>21</v>
      </c>
      <c r="D64" s="29">
        <v>454465226</v>
      </c>
      <c r="E64" s="29">
        <v>695719</v>
      </c>
      <c r="F64" s="29">
        <v>2145209</v>
      </c>
      <c r="G64" s="29">
        <v>-85355</v>
      </c>
      <c r="H64" s="29">
        <v>0</v>
      </c>
      <c r="I64" s="29">
        <v>232012</v>
      </c>
      <c r="J64" s="28" t="s">
        <v>21</v>
      </c>
      <c r="K64" s="29">
        <v>452930381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thickBot="1">
      <c r="A65" s="25" t="s">
        <v>49</v>
      </c>
      <c r="B65" s="28" t="s">
        <v>21</v>
      </c>
      <c r="C65" s="26" t="s">
        <v>21</v>
      </c>
      <c r="D65" s="29">
        <v>452930381</v>
      </c>
      <c r="E65" s="29">
        <v>9616</v>
      </c>
      <c r="F65" s="29">
        <v>1226674</v>
      </c>
      <c r="G65" s="29">
        <v>86175</v>
      </c>
      <c r="H65" s="29">
        <v>0</v>
      </c>
      <c r="I65" s="29">
        <v>97303</v>
      </c>
      <c r="J65" s="28" t="s">
        <v>21</v>
      </c>
      <c r="K65" s="29">
        <v>451799498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50</v>
      </c>
      <c r="B66" s="28" t="s">
        <v>21</v>
      </c>
      <c r="C66" s="26" t="s">
        <v>21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21</v>
      </c>
      <c r="K66" s="29">
        <v>0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51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52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53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2015:</v>
      </c>
      <c r="B70" s="28" t="s">
        <v>21</v>
      </c>
      <c r="C70" s="28" t="s">
        <v>21</v>
      </c>
      <c r="D70" s="29">
        <v>592568064</v>
      </c>
      <c r="E70" s="29">
        <v>4785139</v>
      </c>
      <c r="F70" s="29">
        <v>151362318</v>
      </c>
      <c r="G70" s="29">
        <v>527451</v>
      </c>
      <c r="H70" s="29">
        <v>0</v>
      </c>
      <c r="I70" s="29">
        <v>1657130</v>
      </c>
      <c r="J70" s="28" t="s">
        <v>21</v>
      </c>
      <c r="K70" s="29">
        <v>446518336</v>
      </c>
      <c r="L70" s="28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30"/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1"/>
    </row>
    <row r="2" spans="1:13" s="52" customFormat="1" ht="24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1"/>
    </row>
    <row r="3" spans="1:12" s="53" customFormat="1" ht="30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45" s="2" customFormat="1" ht="15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4" customFormat="1" ht="15.75">
      <c r="A7" s="55" t="s">
        <v>89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40</v>
      </c>
    </row>
    <row r="9" spans="1:12" s="34" customFormat="1" ht="25.5" customHeight="1">
      <c r="A9" s="57" t="s">
        <v>2</v>
      </c>
      <c r="B9" s="57" t="s">
        <v>41</v>
      </c>
      <c r="C9" s="57"/>
      <c r="D9" s="57" t="s">
        <v>62</v>
      </c>
      <c r="E9" s="57" t="s">
        <v>1</v>
      </c>
      <c r="F9" s="57"/>
      <c r="G9" s="57"/>
      <c r="H9" s="57"/>
      <c r="I9" s="57"/>
      <c r="J9" s="57" t="s">
        <v>63</v>
      </c>
      <c r="K9" s="57"/>
      <c r="L9" s="57" t="s">
        <v>54</v>
      </c>
    </row>
    <row r="10" spans="1:12" s="34" customFormat="1" ht="38.25">
      <c r="A10" s="57"/>
      <c r="B10" s="33" t="s">
        <v>42</v>
      </c>
      <c r="C10" s="33" t="s">
        <v>55</v>
      </c>
      <c r="D10" s="57"/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60</v>
      </c>
      <c r="J10" s="33" t="s">
        <v>42</v>
      </c>
      <c r="K10" s="33" t="s">
        <v>61</v>
      </c>
      <c r="L10" s="57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3669388</v>
      </c>
      <c r="D13" s="38">
        <v>246754</v>
      </c>
      <c r="E13" s="38">
        <v>0</v>
      </c>
      <c r="F13" s="38">
        <v>0</v>
      </c>
      <c r="G13" s="38">
        <v>-2128</v>
      </c>
      <c r="H13" s="38">
        <v>0</v>
      </c>
      <c r="I13" s="38">
        <v>0</v>
      </c>
      <c r="J13" s="37">
        <v>266667</v>
      </c>
      <c r="K13" s="39">
        <v>244626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3669388</v>
      </c>
      <c r="D14" s="41">
        <v>246754</v>
      </c>
      <c r="E14" s="41">
        <v>0</v>
      </c>
      <c r="F14" s="41">
        <v>0</v>
      </c>
      <c r="G14" s="41">
        <v>-2128</v>
      </c>
      <c r="H14" s="41">
        <v>0</v>
      </c>
      <c r="I14" s="41">
        <v>0</v>
      </c>
      <c r="J14" s="41">
        <v>266667</v>
      </c>
      <c r="K14" s="41">
        <v>244626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55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28</v>
      </c>
      <c r="B16" s="39">
        <v>60000000</v>
      </c>
      <c r="C16" s="39">
        <v>60000000</v>
      </c>
      <c r="D16" s="39">
        <v>24240045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24240045</v>
      </c>
      <c r="K16" s="39">
        <v>24240045</v>
      </c>
      <c r="L16" s="48">
        <v>35759955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87</v>
      </c>
      <c r="B17" s="39">
        <v>2561169</v>
      </c>
      <c r="C17" s="39">
        <v>2561169</v>
      </c>
      <c r="D17" s="39">
        <v>213778</v>
      </c>
      <c r="E17" s="39">
        <v>0</v>
      </c>
      <c r="F17" s="39">
        <v>10180</v>
      </c>
      <c r="G17" s="39">
        <v>0</v>
      </c>
      <c r="H17" s="39">
        <v>0</v>
      </c>
      <c r="I17" s="39">
        <v>129</v>
      </c>
      <c r="J17" s="39">
        <v>203598</v>
      </c>
      <c r="K17" s="39">
        <v>203598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26</v>
      </c>
      <c r="B18" s="39">
        <v>6687498</v>
      </c>
      <c r="C18" s="39">
        <v>6687498</v>
      </c>
      <c r="D18" s="39">
        <v>2360293</v>
      </c>
      <c r="E18" s="39">
        <v>0</v>
      </c>
      <c r="F18" s="39">
        <v>0</v>
      </c>
      <c r="G18" s="39">
        <v>0</v>
      </c>
      <c r="H18" s="39">
        <v>0</v>
      </c>
      <c r="I18" s="39">
        <v>1400</v>
      </c>
      <c r="J18" s="39">
        <v>2360293</v>
      </c>
      <c r="K18" s="39">
        <v>2360293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25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39">
        <v>4712800</v>
      </c>
      <c r="C20" s="39">
        <v>4712800</v>
      </c>
      <c r="D20" s="39">
        <v>4065945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4065945</v>
      </c>
      <c r="K20" s="39">
        <v>4065945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16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24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86</v>
      </c>
      <c r="B23" s="39">
        <v>14879100</v>
      </c>
      <c r="C23" s="39">
        <v>14879100</v>
      </c>
      <c r="D23" s="39">
        <v>11126717</v>
      </c>
      <c r="E23" s="39">
        <v>0</v>
      </c>
      <c r="F23" s="39">
        <v>0</v>
      </c>
      <c r="G23" s="39">
        <v>0</v>
      </c>
      <c r="H23" s="39">
        <v>0</v>
      </c>
      <c r="I23" s="39">
        <v>2843</v>
      </c>
      <c r="J23" s="39">
        <v>11126717</v>
      </c>
      <c r="K23" s="39">
        <v>11126717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67</v>
      </c>
      <c r="B24" s="39">
        <v>5691400</v>
      </c>
      <c r="C24" s="39">
        <v>5691400</v>
      </c>
      <c r="D24" s="39">
        <v>4553120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4553120</v>
      </c>
      <c r="K24" s="39">
        <v>4553120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64</v>
      </c>
      <c r="B25" s="39">
        <v>30000000</v>
      </c>
      <c r="C25" s="39">
        <v>30000000</v>
      </c>
      <c r="D25" s="39">
        <v>4444444</v>
      </c>
      <c r="E25" s="39">
        <v>0</v>
      </c>
      <c r="F25" s="39">
        <v>1666666</v>
      </c>
      <c r="G25" s="39">
        <v>0</v>
      </c>
      <c r="H25" s="39">
        <v>0</v>
      </c>
      <c r="I25" s="39">
        <v>1318</v>
      </c>
      <c r="J25" s="39">
        <v>2777778</v>
      </c>
      <c r="K25" s="39">
        <v>2777778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85</v>
      </c>
      <c r="B26" s="39">
        <v>66021000</v>
      </c>
      <c r="C26" s="39">
        <v>66021000</v>
      </c>
      <c r="D26" s="39">
        <v>59631871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59631871</v>
      </c>
      <c r="K26" s="39">
        <v>59631871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33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84</v>
      </c>
      <c r="B28" s="39">
        <v>55571000</v>
      </c>
      <c r="C28" s="39">
        <v>55571000</v>
      </c>
      <c r="D28" s="39">
        <v>55571000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55571000</v>
      </c>
      <c r="K28" s="39">
        <v>55571000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14</v>
      </c>
      <c r="B29" s="39">
        <v>26343000</v>
      </c>
      <c r="C29" s="39">
        <v>26343000</v>
      </c>
      <c r="D29" s="39">
        <v>7867985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7867985</v>
      </c>
      <c r="K29" s="39">
        <v>7867985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17</v>
      </c>
      <c r="B30" s="39">
        <v>724610</v>
      </c>
      <c r="C30" s="39">
        <v>724610</v>
      </c>
      <c r="D30" s="39">
        <v>434766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434766</v>
      </c>
      <c r="K30" s="39">
        <v>434766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74</v>
      </c>
      <c r="B31" s="39">
        <v>673200</v>
      </c>
      <c r="C31" s="39">
        <v>673200</v>
      </c>
      <c r="D31" s="39">
        <v>302922</v>
      </c>
      <c r="E31" s="39">
        <v>0</v>
      </c>
      <c r="F31" s="39">
        <v>16829</v>
      </c>
      <c r="G31" s="39">
        <v>0</v>
      </c>
      <c r="H31" s="39">
        <v>0</v>
      </c>
      <c r="I31" s="39">
        <v>40</v>
      </c>
      <c r="J31" s="39">
        <v>286093</v>
      </c>
      <c r="K31" s="39">
        <v>286093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39">
        <v>2680800</v>
      </c>
      <c r="C32" s="39">
        <v>2680800</v>
      </c>
      <c r="D32" s="39">
        <v>2484644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2484644</v>
      </c>
      <c r="K32" s="39">
        <v>2484644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27</v>
      </c>
      <c r="B33" s="39">
        <v>820630</v>
      </c>
      <c r="C33" s="39">
        <v>820630</v>
      </c>
      <c r="D33" s="39">
        <v>270483</v>
      </c>
      <c r="E33" s="39">
        <v>0</v>
      </c>
      <c r="F33" s="39">
        <v>0</v>
      </c>
      <c r="G33" s="39">
        <v>0</v>
      </c>
      <c r="H33" s="39">
        <v>0</v>
      </c>
      <c r="I33" s="39">
        <v>176</v>
      </c>
      <c r="J33" s="39">
        <v>270483</v>
      </c>
      <c r="K33" s="39">
        <v>270483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836799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836799</v>
      </c>
      <c r="K34" s="39">
        <v>836799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32</v>
      </c>
      <c r="B35" s="39">
        <v>6000000</v>
      </c>
      <c r="C35" s="39">
        <v>6000000</v>
      </c>
      <c r="D35" s="39">
        <v>400000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400000</v>
      </c>
      <c r="K35" s="39">
        <v>400000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15</v>
      </c>
      <c r="B36" s="39">
        <v>34000000</v>
      </c>
      <c r="C36" s="39">
        <v>34000000</v>
      </c>
      <c r="D36" s="39">
        <v>1634226</v>
      </c>
      <c r="E36" s="39">
        <v>0</v>
      </c>
      <c r="F36" s="39">
        <v>233461</v>
      </c>
      <c r="G36" s="39">
        <v>0</v>
      </c>
      <c r="H36" s="39">
        <v>0</v>
      </c>
      <c r="I36" s="39">
        <v>484</v>
      </c>
      <c r="J36" s="39">
        <v>1400765</v>
      </c>
      <c r="K36" s="39">
        <v>1400765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39</v>
      </c>
      <c r="B37" s="39">
        <v>1373755</v>
      </c>
      <c r="C37" s="39">
        <v>1373755</v>
      </c>
      <c r="D37" s="39">
        <v>469087</v>
      </c>
      <c r="E37" s="39">
        <v>0</v>
      </c>
      <c r="F37" s="39">
        <v>33506</v>
      </c>
      <c r="G37" s="39">
        <v>0</v>
      </c>
      <c r="H37" s="39">
        <v>0</v>
      </c>
      <c r="I37" s="39">
        <v>1243</v>
      </c>
      <c r="J37" s="39">
        <v>435581</v>
      </c>
      <c r="K37" s="39">
        <v>435581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31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1615578</v>
      </c>
      <c r="K38" s="39">
        <v>1615578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30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31</v>
      </c>
      <c r="B40" s="39">
        <v>996010</v>
      </c>
      <c r="C40" s="39">
        <v>996010</v>
      </c>
      <c r="D40" s="39">
        <v>612929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612929</v>
      </c>
      <c r="K40" s="39">
        <v>612929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30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3327331</v>
      </c>
      <c r="K41" s="39">
        <v>3327331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44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3946098</v>
      </c>
      <c r="K42" s="39">
        <v>3946098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64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26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3839270</v>
      </c>
      <c r="K44" s="39">
        <v>3839270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64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38</v>
      </c>
      <c r="B46" s="39">
        <v>14228718</v>
      </c>
      <c r="C46" s="39">
        <v>14228718</v>
      </c>
      <c r="D46" s="39">
        <v>11647626</v>
      </c>
      <c r="E46" s="39">
        <v>0</v>
      </c>
      <c r="F46" s="39">
        <v>28567</v>
      </c>
      <c r="G46" s="39">
        <v>0</v>
      </c>
      <c r="H46" s="39">
        <v>0</v>
      </c>
      <c r="I46" s="39">
        <v>19219</v>
      </c>
      <c r="J46" s="39">
        <v>11619059</v>
      </c>
      <c r="K46" s="39">
        <v>11619059</v>
      </c>
      <c r="L46" s="48">
        <v>1867488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8</v>
      </c>
      <c r="B47" s="39">
        <v>1807600</v>
      </c>
      <c r="C47" s="39">
        <v>1807600</v>
      </c>
      <c r="D47" s="39">
        <v>1733820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1733820</v>
      </c>
      <c r="K47" s="39">
        <v>1733820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82</v>
      </c>
      <c r="B48" s="39">
        <v>26109600</v>
      </c>
      <c r="C48" s="39">
        <v>26109600</v>
      </c>
      <c r="D48" s="39">
        <v>22628320</v>
      </c>
      <c r="E48" s="39">
        <v>0</v>
      </c>
      <c r="F48" s="39">
        <v>0</v>
      </c>
      <c r="G48" s="39">
        <v>0</v>
      </c>
      <c r="H48" s="39">
        <v>0</v>
      </c>
      <c r="I48" s="39">
        <v>5783</v>
      </c>
      <c r="J48" s="39">
        <v>22628320</v>
      </c>
      <c r="K48" s="39">
        <v>22628320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83</v>
      </c>
      <c r="B49" s="39">
        <v>14707000</v>
      </c>
      <c r="C49" s="39">
        <v>14707000</v>
      </c>
      <c r="D49" s="39">
        <v>12224176</v>
      </c>
      <c r="E49" s="39">
        <v>0</v>
      </c>
      <c r="F49" s="39">
        <v>0</v>
      </c>
      <c r="G49" s="39">
        <v>0</v>
      </c>
      <c r="H49" s="39">
        <v>0</v>
      </c>
      <c r="I49" s="39">
        <v>11824</v>
      </c>
      <c r="J49" s="39">
        <v>12224176</v>
      </c>
      <c r="K49" s="39">
        <v>12224176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37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28029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36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0</v>
      </c>
      <c r="G51" s="39">
        <v>0</v>
      </c>
      <c r="H51" s="39">
        <v>0</v>
      </c>
      <c r="I51" s="39">
        <v>6101</v>
      </c>
      <c r="J51" s="39">
        <v>2384836</v>
      </c>
      <c r="K51" s="39">
        <v>2384836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18</v>
      </c>
      <c r="B52" s="39">
        <v>162910393</v>
      </c>
      <c r="C52" s="39">
        <v>162910393</v>
      </c>
      <c r="D52" s="39">
        <v>70465791</v>
      </c>
      <c r="E52" s="39">
        <v>675340</v>
      </c>
      <c r="F52" s="39">
        <v>615205</v>
      </c>
      <c r="G52" s="39">
        <v>0</v>
      </c>
      <c r="H52" s="39">
        <v>0</v>
      </c>
      <c r="I52" s="39">
        <v>0</v>
      </c>
      <c r="J52" s="39">
        <v>70525926</v>
      </c>
      <c r="K52" s="39">
        <v>70525926</v>
      </c>
      <c r="L52" s="48">
        <v>44701736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29</v>
      </c>
      <c r="B53" s="43">
        <v>76995810</v>
      </c>
      <c r="C53" s="43">
        <v>76995810</v>
      </c>
      <c r="D53" s="43">
        <v>30957323</v>
      </c>
      <c r="E53" s="43">
        <v>137604</v>
      </c>
      <c r="F53" s="43">
        <v>363499</v>
      </c>
      <c r="G53" s="43">
        <v>0</v>
      </c>
      <c r="H53" s="43">
        <v>0</v>
      </c>
      <c r="I53" s="43">
        <v>0</v>
      </c>
      <c r="J53" s="43">
        <v>30731428</v>
      </c>
      <c r="K53" s="43">
        <v>30731428</v>
      </c>
      <c r="L53" s="46">
        <v>16039504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66</v>
      </c>
      <c r="B54" s="41">
        <v>894116062</v>
      </c>
      <c r="C54" s="41">
        <v>894116062</v>
      </c>
      <c r="D54" s="41">
        <v>440653819</v>
      </c>
      <c r="E54" s="41">
        <v>812944</v>
      </c>
      <c r="F54" s="41">
        <v>2967913</v>
      </c>
      <c r="G54" s="41">
        <v>0</v>
      </c>
      <c r="H54" s="41">
        <v>0</v>
      </c>
      <c r="I54" s="41">
        <v>78589</v>
      </c>
      <c r="J54" s="41">
        <v>438498850</v>
      </c>
      <c r="K54" s="41">
        <v>438498850</v>
      </c>
      <c r="L54" s="41">
        <v>202217959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34</v>
      </c>
      <c r="B56" s="37">
        <v>10157970</v>
      </c>
      <c r="C56" s="37">
        <v>9066378</v>
      </c>
      <c r="D56" s="38">
        <v>5617763</v>
      </c>
      <c r="E56" s="38">
        <v>0</v>
      </c>
      <c r="F56" s="38">
        <v>315673</v>
      </c>
      <c r="G56" s="38">
        <v>30287</v>
      </c>
      <c r="H56" s="38">
        <v>0</v>
      </c>
      <c r="I56" s="38">
        <v>2349</v>
      </c>
      <c r="J56" s="37">
        <v>5974395</v>
      </c>
      <c r="K56" s="37">
        <v>5332377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20</v>
      </c>
      <c r="B57" s="41">
        <v>10157970</v>
      </c>
      <c r="C57" s="41">
        <v>9066378</v>
      </c>
      <c r="D57" s="41">
        <v>5617763</v>
      </c>
      <c r="E57" s="41">
        <v>0</v>
      </c>
      <c r="F57" s="41">
        <v>315673</v>
      </c>
      <c r="G57" s="41">
        <v>30287</v>
      </c>
      <c r="H57" s="41">
        <v>0</v>
      </c>
      <c r="I57" s="41">
        <v>2349</v>
      </c>
      <c r="J57" s="41">
        <v>5974395</v>
      </c>
      <c r="K57" s="41">
        <v>5332377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September:</v>
      </c>
      <c r="B58" s="28" t="s">
        <v>21</v>
      </c>
      <c r="C58" s="41">
        <v>906851828</v>
      </c>
      <c r="D58" s="41">
        <v>446518336</v>
      </c>
      <c r="E58" s="41">
        <v>812944</v>
      </c>
      <c r="F58" s="41">
        <v>3283586</v>
      </c>
      <c r="G58" s="41">
        <v>28159</v>
      </c>
      <c r="H58" s="41">
        <v>0</v>
      </c>
      <c r="I58" s="41">
        <v>80938</v>
      </c>
      <c r="J58" s="28" t="s">
        <v>21</v>
      </c>
      <c r="K58" s="41">
        <v>444075853</v>
      </c>
      <c r="L58" s="41">
        <v>202217959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22</v>
      </c>
      <c r="B59" s="26" t="s">
        <v>21</v>
      </c>
      <c r="C59" s="26" t="s">
        <v>21</v>
      </c>
      <c r="D59" s="27">
        <v>592568064</v>
      </c>
      <c r="E59" s="27">
        <v>245470</v>
      </c>
      <c r="F59" s="27">
        <v>3180901</v>
      </c>
      <c r="G59" s="27">
        <v>490088</v>
      </c>
      <c r="H59" s="27">
        <v>0</v>
      </c>
      <c r="I59" s="27">
        <v>200800</v>
      </c>
      <c r="J59" s="26" t="s">
        <v>21</v>
      </c>
      <c r="K59" s="22">
        <v>590122721</v>
      </c>
      <c r="L59" s="26" t="s">
        <v>21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43</v>
      </c>
      <c r="B60" s="26" t="s">
        <v>21</v>
      </c>
      <c r="C60" s="26" t="s">
        <v>21</v>
      </c>
      <c r="D60" s="27">
        <v>590122721</v>
      </c>
      <c r="E60" s="27">
        <v>793334</v>
      </c>
      <c r="F60" s="27">
        <v>3465152</v>
      </c>
      <c r="G60" s="27">
        <v>30971</v>
      </c>
      <c r="H60" s="27">
        <v>0</v>
      </c>
      <c r="I60" s="27">
        <v>363287</v>
      </c>
      <c r="J60" s="26" t="s">
        <v>21</v>
      </c>
      <c r="K60" s="22">
        <v>587481874</v>
      </c>
      <c r="L60" s="26" t="s">
        <v>21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45</v>
      </c>
      <c r="B61" s="26" t="s">
        <v>21</v>
      </c>
      <c r="C61" s="26" t="s">
        <v>21</v>
      </c>
      <c r="D61" s="27">
        <v>587481874</v>
      </c>
      <c r="E61" s="27">
        <v>2435310</v>
      </c>
      <c r="F61" s="27">
        <v>5343962</v>
      </c>
      <c r="G61" s="27">
        <v>241070</v>
      </c>
      <c r="H61" s="27">
        <v>0</v>
      </c>
      <c r="I61" s="27">
        <v>76470</v>
      </c>
      <c r="J61" s="26" t="s">
        <v>21</v>
      </c>
      <c r="K61" s="22">
        <v>584814292</v>
      </c>
      <c r="L61" s="26" t="s">
        <v>21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46</v>
      </c>
      <c r="B62" s="26" t="s">
        <v>21</v>
      </c>
      <c r="C62" s="26" t="s">
        <v>21</v>
      </c>
      <c r="D62" s="27">
        <v>584814292</v>
      </c>
      <c r="E62" s="27">
        <v>351280</v>
      </c>
      <c r="F62" s="27">
        <v>129748895</v>
      </c>
      <c r="G62" s="27">
        <v>-92412</v>
      </c>
      <c r="H62" s="27">
        <v>0</v>
      </c>
      <c r="I62" s="27">
        <v>200766</v>
      </c>
      <c r="J62" s="26" t="s">
        <v>21</v>
      </c>
      <c r="K62" s="22">
        <v>455324265</v>
      </c>
      <c r="L62" s="26" t="s">
        <v>21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47</v>
      </c>
      <c r="B63" s="26" t="s">
        <v>21</v>
      </c>
      <c r="C63" s="26" t="s">
        <v>21</v>
      </c>
      <c r="D63" s="27">
        <v>455324265</v>
      </c>
      <c r="E63" s="27">
        <v>0</v>
      </c>
      <c r="F63" s="27">
        <v>880499</v>
      </c>
      <c r="G63" s="27">
        <v>21460</v>
      </c>
      <c r="H63" s="27">
        <v>0</v>
      </c>
      <c r="I63" s="27">
        <v>145933</v>
      </c>
      <c r="J63" s="26" t="s">
        <v>21</v>
      </c>
      <c r="K63" s="22">
        <v>454465226</v>
      </c>
      <c r="L63" s="26" t="s">
        <v>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48</v>
      </c>
      <c r="B64" s="28" t="s">
        <v>21</v>
      </c>
      <c r="C64" s="26" t="s">
        <v>21</v>
      </c>
      <c r="D64" s="29">
        <v>454465226</v>
      </c>
      <c r="E64" s="29">
        <v>695719</v>
      </c>
      <c r="F64" s="29">
        <v>2145209</v>
      </c>
      <c r="G64" s="29">
        <v>-85355</v>
      </c>
      <c r="H64" s="29">
        <v>0</v>
      </c>
      <c r="I64" s="29">
        <v>232012</v>
      </c>
      <c r="J64" s="28" t="s">
        <v>21</v>
      </c>
      <c r="K64" s="29">
        <v>452930381</v>
      </c>
      <c r="L64" s="26" t="s">
        <v>21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49</v>
      </c>
      <c r="B65" s="28" t="s">
        <v>21</v>
      </c>
      <c r="C65" s="26" t="s">
        <v>21</v>
      </c>
      <c r="D65" s="29">
        <v>452930381</v>
      </c>
      <c r="E65" s="29">
        <v>9616</v>
      </c>
      <c r="F65" s="29">
        <v>1226674</v>
      </c>
      <c r="G65" s="29">
        <v>86175</v>
      </c>
      <c r="H65" s="29">
        <v>0</v>
      </c>
      <c r="I65" s="29">
        <v>97303</v>
      </c>
      <c r="J65" s="28" t="s">
        <v>21</v>
      </c>
      <c r="K65" s="29">
        <v>451799498</v>
      </c>
      <c r="L65" s="26" t="s">
        <v>21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25" t="s">
        <v>50</v>
      </c>
      <c r="B66" s="28" t="s">
        <v>21</v>
      </c>
      <c r="C66" s="26" t="s">
        <v>21</v>
      </c>
      <c r="D66" s="29">
        <v>451799498</v>
      </c>
      <c r="E66" s="29">
        <v>254410</v>
      </c>
      <c r="F66" s="29">
        <v>5371026</v>
      </c>
      <c r="G66" s="29">
        <v>-164546</v>
      </c>
      <c r="H66" s="29">
        <v>0</v>
      </c>
      <c r="I66" s="29">
        <v>340559</v>
      </c>
      <c r="J66" s="28" t="s">
        <v>21</v>
      </c>
      <c r="K66" s="29">
        <v>446518336</v>
      </c>
      <c r="L66" s="26" t="s">
        <v>21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51</v>
      </c>
      <c r="B67" s="28" t="s">
        <v>21</v>
      </c>
      <c r="C67" s="26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21</v>
      </c>
      <c r="K67" s="29">
        <v>0</v>
      </c>
      <c r="L67" s="26" t="s">
        <v>21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52</v>
      </c>
      <c r="B68" s="28" t="s">
        <v>21</v>
      </c>
      <c r="C68" s="26" t="s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21</v>
      </c>
      <c r="K68" s="29">
        <v>0</v>
      </c>
      <c r="L68" s="26" t="s">
        <v>21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53</v>
      </c>
      <c r="B69" s="28" t="s">
        <v>21</v>
      </c>
      <c r="C69" s="26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21</v>
      </c>
      <c r="K69" s="29">
        <v>0</v>
      </c>
      <c r="L69" s="26" t="s">
        <v>21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2015:</v>
      </c>
      <c r="B70" s="28" t="s">
        <v>21</v>
      </c>
      <c r="C70" s="28" t="s">
        <v>21</v>
      </c>
      <c r="D70" s="29">
        <v>592568064</v>
      </c>
      <c r="E70" s="29">
        <v>5598083</v>
      </c>
      <c r="F70" s="29">
        <v>154645904</v>
      </c>
      <c r="G70" s="29">
        <v>555610</v>
      </c>
      <c r="H70" s="29">
        <v>0</v>
      </c>
      <c r="I70" s="29">
        <v>1738068</v>
      </c>
      <c r="J70" s="28" t="s">
        <v>21</v>
      </c>
      <c r="K70" s="29">
        <v>444075853</v>
      </c>
      <c r="L70" s="28" t="s">
        <v>21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30"/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Guarantees issued by the Central Government</dc:title>
  <dc:subject>Report</dc:subject>
  <dc:creator>Reports Department</dc:creator>
  <cp:keywords/>
  <dc:description/>
  <cp:lastModifiedBy>Lāsma Spūle-Gorbunova</cp:lastModifiedBy>
  <cp:lastPrinted>2015-09-15T07:45:42Z</cp:lastPrinted>
  <dcterms:created xsi:type="dcterms:W3CDTF">2008-02-15T11:34:31Z</dcterms:created>
  <dcterms:modified xsi:type="dcterms:W3CDTF">2017-06-08T08:13:49Z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galvojumi_menesis_2009(anglu).xls</vt:lpwstr>
  </property>
</Properties>
</file>