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11"/>
  </bookViews>
  <sheets>
    <sheet name="janvaris" sheetId="1" r:id="rId1"/>
    <sheet name="februaris" sheetId="2" r:id="rId2"/>
    <sheet name="marts" sheetId="3" r:id="rId3"/>
    <sheet name="aprilis" sheetId="4" r:id="rId4"/>
    <sheet name="maijs" sheetId="5" r:id="rId5"/>
    <sheet name="junijs" sheetId="6" r:id="rId6"/>
    <sheet name="ju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definedNames>
    <definedName name="_xlnm.Print_Area" localSheetId="3">'aprilis'!$A$1:$G$60</definedName>
    <definedName name="_xlnm.Print_Area" localSheetId="7">'augusts'!$A$1:$G$60</definedName>
    <definedName name="_xlnm.Print_Area" localSheetId="11">'decembris'!$A$1:$G$60</definedName>
    <definedName name="_xlnm.Print_Area" localSheetId="1">'februaris'!$A$1:$G$60</definedName>
    <definedName name="_xlnm.Print_Area" localSheetId="0">'janvaris'!$A$1:$G$60</definedName>
    <definedName name="_xlnm.Print_Area" localSheetId="6">'julijs'!$A$1:$G$60</definedName>
    <definedName name="_xlnm.Print_Area" localSheetId="5">'junijs'!$A$1:$G$60</definedName>
    <definedName name="_xlnm.Print_Area" localSheetId="4">'maijs'!$A$1:$G$60</definedName>
    <definedName name="_xlnm.Print_Area" localSheetId="2">'marts'!$A$1:$G$60</definedName>
    <definedName name="_xlnm.Print_Area" localSheetId="10">'novembris'!$A$1:$G$60</definedName>
    <definedName name="_xlnm.Print_Area" localSheetId="9">'oktobris'!$A$1:$G$60</definedName>
    <definedName name="_xlnm.Print_Area" localSheetId="8">'septembris'!$A$1:$G$60</definedName>
    <definedName name="Z_BC5FEA1E_5696_4CF4_B8B2_A5CF94385785_.wvu.PrintArea" localSheetId="3" hidden="1">'aprilis'!$A$12:$D$44</definedName>
    <definedName name="Z_BC5FEA1E_5696_4CF4_B8B2_A5CF94385785_.wvu.PrintArea" localSheetId="7" hidden="1">'augusts'!$A$12:$D$44</definedName>
    <definedName name="Z_BC5FEA1E_5696_4CF4_B8B2_A5CF94385785_.wvu.PrintArea" localSheetId="11" hidden="1">'decembris'!$A$12:$D$44</definedName>
    <definedName name="Z_BC5FEA1E_5696_4CF4_B8B2_A5CF94385785_.wvu.PrintArea" localSheetId="1" hidden="1">'februaris'!$A$12:$D$44</definedName>
    <definedName name="Z_BC5FEA1E_5696_4CF4_B8B2_A5CF94385785_.wvu.PrintArea" localSheetId="0" hidden="1">'janvaris'!$A$12:$D$44</definedName>
    <definedName name="Z_BC5FEA1E_5696_4CF4_B8B2_A5CF94385785_.wvu.PrintArea" localSheetId="6" hidden="1">'julijs'!$A$12:$D$44</definedName>
    <definedName name="Z_BC5FEA1E_5696_4CF4_B8B2_A5CF94385785_.wvu.PrintArea" localSheetId="5" hidden="1">'junijs'!$A$12:$D$44</definedName>
    <definedName name="Z_BC5FEA1E_5696_4CF4_B8B2_A5CF94385785_.wvu.PrintArea" localSheetId="4" hidden="1">'maijs'!$A$12:$D$44</definedName>
    <definedName name="Z_BC5FEA1E_5696_4CF4_B8B2_A5CF94385785_.wvu.PrintArea" localSheetId="2" hidden="1">'marts'!$A$12:$D$44</definedName>
    <definedName name="Z_BC5FEA1E_5696_4CF4_B8B2_A5CF94385785_.wvu.PrintArea" localSheetId="10" hidden="1">'novembris'!$A$12:$D$44</definedName>
    <definedName name="Z_BC5FEA1E_5696_4CF4_B8B2_A5CF94385785_.wvu.PrintArea" localSheetId="9" hidden="1">'oktobris'!$A$12:$D$44</definedName>
    <definedName name="Z_BC5FEA1E_5696_4CF4_B8B2_A5CF94385785_.wvu.PrintArea" localSheetId="8" hidden="1">'septembris'!$A$12:$D$44</definedName>
  </definedNames>
  <calcPr fullCalcOnLoad="1"/>
</workbook>
</file>

<file path=xl/sharedStrings.xml><?xml version="1.0" encoding="utf-8"?>
<sst xmlns="http://schemas.openxmlformats.org/spreadsheetml/2006/main" count="651" uniqueCount="92">
  <si>
    <t>Latvijas Republikas</t>
  </si>
  <si>
    <t>VALSTS KASE</t>
  </si>
  <si>
    <t>Oficiālais mēneša pārskats</t>
  </si>
  <si>
    <t>Valsts un pašvaldību parāds*</t>
  </si>
  <si>
    <t>Rīgā</t>
  </si>
  <si>
    <t>(tūkst. latu)</t>
  </si>
  <si>
    <t>Rādītāji</t>
  </si>
  <si>
    <t>Atlikums saimnieciskā gada
pārskata perioda beigās**</t>
  </si>
  <si>
    <t>izmaiņas
(3-2)</t>
  </si>
  <si>
    <t>Atlikums saimnieciskā gada pārskata perioda beigās nominālvērtībā</t>
  </si>
  <si>
    <t>izmaiņas
(6-5)</t>
  </si>
  <si>
    <t>1. IEKŠĒJAIS  PARĀDS  (1.1+1.2.)</t>
  </si>
  <si>
    <t xml:space="preserve">1.1. IEKŠĒJAIS  LATU  PARĀDS  (1.1.1.+1.1.2.+1.1.3.)  </t>
  </si>
  <si>
    <t>1.1.1. Īstermiņa parāds</t>
  </si>
  <si>
    <t xml:space="preserve">             Valsts iekšējā aizņēmuma parādzīmes </t>
  </si>
  <si>
    <t xml:space="preserve">              Īstermiņa  aizņēmumi no kredītiestādēm</t>
  </si>
  <si>
    <t>1.1.2. Vidējā termiņa parāds</t>
  </si>
  <si>
    <t xml:space="preserve">             Valsts iekšējā aizņēmuma vidējā termiņa obligācijas </t>
  </si>
  <si>
    <t xml:space="preserve">             Vidējā termiņa  aizņēmumi no kredītiestādēm</t>
  </si>
  <si>
    <t xml:space="preserve"> 1.1.3. Ilgtermiņa parāds</t>
  </si>
  <si>
    <t xml:space="preserve">             Valsts iekšējā aizņēmuma ilgtermiņa obligācijas  </t>
  </si>
  <si>
    <t xml:space="preserve">             Ilgtermiņa  aizņēmumi ***</t>
  </si>
  <si>
    <t>1.2. IEKŠĒJAIS  VALŪTU  PARĀDS  (1.2.1.+1.2.2.+1.2.3.)</t>
  </si>
  <si>
    <t>1.2.1.  Īstermiņa parāds</t>
  </si>
  <si>
    <t>1.2.2. Vidējā termiņa parāds</t>
  </si>
  <si>
    <t>1.2.3. Ilgtermiņa parāds***</t>
  </si>
  <si>
    <t xml:space="preserve">             Ilgtermiņa  aizņēmumi no kredītiestādēm</t>
  </si>
  <si>
    <t>2. ĀRĒJAIS  PARĀDS  (2.1.+2.2)</t>
  </si>
  <si>
    <t xml:space="preserve">2.1. ĀRĒJAIS  LATU  PARĀDS  </t>
  </si>
  <si>
    <t>2.2. ĀRĒJAIS  VALŪTU  PARĀDS  (2.2.1.+2.2.2.+2.2.3.)</t>
  </si>
  <si>
    <t>2.2.1.  Īstermiņa parāds</t>
  </si>
  <si>
    <t>2.2.2. Vidējā termiņa parāds</t>
  </si>
  <si>
    <t>2.2.3. Ilgtermiņa parāds</t>
  </si>
  <si>
    <t xml:space="preserve">              Aizņēmumi***</t>
  </si>
  <si>
    <t xml:space="preserve">              Eiroobligācijas </t>
  </si>
  <si>
    <t>VALSTS PARĀDS  (1.+2.)</t>
  </si>
  <si>
    <t>3.Pašvaldību aizņēmumi</t>
  </si>
  <si>
    <t>3.1. No valsts budžeta</t>
  </si>
  <si>
    <t>3.2.No citām institūcijām</t>
  </si>
  <si>
    <t>VALSTS UN PAŠVALDĪBU PARĀDS (1.+2.+3.-3.1.)</t>
  </si>
  <si>
    <t>* valsts un pašvaldību budžetu aizņēmumi</t>
  </si>
  <si>
    <t>** ailē "Parāds pārskata perioda beigās" uzrādīts uzskaites vērtībā: vērtspapīru emisijas cena plus  diskonta amortizācija (+) / prēmijas amortizācija (-)</t>
  </si>
  <si>
    <t>***  t.sk. Ārlietu ministrijas aizņēmumi</t>
  </si>
  <si>
    <t>Pārvaldnieks</t>
  </si>
  <si>
    <t>K.Āboliņš</t>
  </si>
  <si>
    <t>Lansmane, 7094239</t>
  </si>
  <si>
    <t>(2007.gada janvāris)</t>
  </si>
  <si>
    <t>2007.gada 15.februāris</t>
  </si>
  <si>
    <t>Nr.1.8-12.10.2/1</t>
  </si>
  <si>
    <t>Atlikums iepriekšējā saimnieciskā 
gada beigās</t>
  </si>
  <si>
    <t>Atlikums iepriekšējā saimnieciskā 
gada beigās nominālvērtībā</t>
  </si>
  <si>
    <t>Smilšu ielā 1, Rīgā, LV-1919, tālrunis 7094222, fakss 7094220, e-pasts: kase@kase.gov.lv</t>
  </si>
  <si>
    <t>(2007.gada februāris)</t>
  </si>
  <si>
    <t>2007.gada 15.marts</t>
  </si>
  <si>
    <t>Nr.1.8-12.10.2/2</t>
  </si>
  <si>
    <t>(2007.gada marts)</t>
  </si>
  <si>
    <t>2007.gada 16.aprīlis</t>
  </si>
  <si>
    <t>Nr.1.8-12.10.2/3</t>
  </si>
  <si>
    <t>1.2.3. Ilgtermiņa parāds</t>
  </si>
  <si>
    <t xml:space="preserve">              Aizņēmumi</t>
  </si>
  <si>
    <t>***  t.sk. Ārlietu ministrijas aizņēmums</t>
  </si>
  <si>
    <t>(2007.gada aprīlis)</t>
  </si>
  <si>
    <t>2007.gada 15.maijs</t>
  </si>
  <si>
    <t>Nr.1.8-12.10.2/4</t>
  </si>
  <si>
    <t>(2007.gada maijs)</t>
  </si>
  <si>
    <t>2007.gada 15.jūnijs</t>
  </si>
  <si>
    <t>Nr.1.8-12.10.2/5</t>
  </si>
  <si>
    <t>(2007.gada jūnijs)</t>
  </si>
  <si>
    <t>2007.gada 16.jūlijs</t>
  </si>
  <si>
    <t>Nr.1.8-12.10.2/6</t>
  </si>
  <si>
    <t>(2007.gada jūlijs)</t>
  </si>
  <si>
    <t>2007.gada 15.augusts</t>
  </si>
  <si>
    <t>Nr.1.8-12.10.2/7</t>
  </si>
  <si>
    <t>(2007.gada augusts)</t>
  </si>
  <si>
    <t>2007.gada 17.septembris</t>
  </si>
  <si>
    <t>Nr.1.8-12.10.2/8</t>
  </si>
  <si>
    <t>(2007.gada septembris)</t>
  </si>
  <si>
    <t>2007.gada 15.oktobris</t>
  </si>
  <si>
    <t>Nr.1.8-12.10.2/9</t>
  </si>
  <si>
    <t>Ciršs, 7094334</t>
  </si>
  <si>
    <t>(2007.gada oktobris)</t>
  </si>
  <si>
    <t>2007.gada 15.novembris</t>
  </si>
  <si>
    <t>Nr.1.8-12.10.2/10</t>
  </si>
  <si>
    <t>Atlikums iepriekšējā saimnieciskā 
gada beigās****</t>
  </si>
  <si>
    <t>Atlikums iepriekšējā saimnieciskā 
gada beigās nominālvērtībā****</t>
  </si>
  <si>
    <t>****atlikumi uz gada sākumu koriģēti atbilstoši 2006.gada pārskata pielikuma "Pārskats par valsts konsolidēto parādu uz 2006. gada 31. decembri" datiem</t>
  </si>
  <si>
    <t>(2007.gada novembris)</t>
  </si>
  <si>
    <t>2007.gada 17. decembris</t>
  </si>
  <si>
    <t>Nr.1.8-12.10.2/11</t>
  </si>
  <si>
    <t>(2007.gada decembris)</t>
  </si>
  <si>
    <t>2008.gada 21. janvāris</t>
  </si>
  <si>
    <t>Nr.1.8-12.10.2/12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</si>
</sst>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57" applyFont="1" applyBorder="1" applyAlignment="1">
      <alignment wrapText="1"/>
      <protection/>
    </xf>
    <xf numFmtId="0" fontId="4" fillId="0" borderId="10" xfId="57" applyFont="1" applyFill="1" applyBorder="1">
      <alignment/>
      <protection/>
    </xf>
    <xf numFmtId="0" fontId="4" fillId="0" borderId="10" xfId="57" applyFont="1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Font="1" applyFill="1" applyBorder="1">
      <alignment/>
      <protection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57" applyFont="1" applyAlignment="1">
      <alignment horizontal="center"/>
      <protection/>
    </xf>
    <xf numFmtId="0" fontId="0" fillId="0" borderId="0" xfId="57" applyFont="1" applyBorder="1">
      <alignment/>
      <protection/>
    </xf>
    <xf numFmtId="0" fontId="0" fillId="0" borderId="0" xfId="57" applyFont="1">
      <alignment/>
      <protection/>
    </xf>
    <xf numFmtId="0" fontId="4" fillId="0" borderId="0" xfId="0" applyFont="1" applyAlignment="1">
      <alignment/>
    </xf>
    <xf numFmtId="0" fontId="4" fillId="0" borderId="0" xfId="57" applyFont="1" applyFill="1" applyAlignment="1">
      <alignment horizontal="centerContinuous"/>
      <protection/>
    </xf>
    <xf numFmtId="0" fontId="4" fillId="0" borderId="0" xfId="57" applyFont="1" applyAlignment="1">
      <alignment horizontal="centerContinuous"/>
      <protection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 horizontal="right"/>
      <protection/>
    </xf>
    <xf numFmtId="0" fontId="4" fillId="0" borderId="0" xfId="57" applyFont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4" fontId="4" fillId="0" borderId="11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3" fontId="5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57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c-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0"/>
  <sheetViews>
    <sheetView zoomScalePageLayoutView="0" workbookViewId="0" topLeftCell="A1">
      <selection activeCell="D18" sqref="D18"/>
    </sheetView>
  </sheetViews>
  <sheetFormatPr defaultColWidth="9.140625" defaultRowHeight="17.25" customHeight="1"/>
  <cols>
    <col min="1" max="1" width="53.7109375" style="24" customWidth="1"/>
    <col min="2" max="7" width="12.7109375" style="24" customWidth="1"/>
    <col min="8" max="16384" width="9.140625" style="24" customWidth="1"/>
  </cols>
  <sheetData>
    <row r="1" spans="1:57" ht="12.75">
      <c r="A1" s="61" t="s">
        <v>0</v>
      </c>
      <c r="B1" s="61"/>
      <c r="C1" s="61"/>
      <c r="D1" s="61"/>
      <c r="E1" s="61"/>
      <c r="F1" s="61"/>
      <c r="G1" s="6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5" customHeight="1">
      <c r="A2" s="62" t="s">
        <v>1</v>
      </c>
      <c r="B2" s="62"/>
      <c r="C2" s="62"/>
      <c r="D2" s="62"/>
      <c r="E2" s="62"/>
      <c r="F2" s="62"/>
      <c r="G2" s="6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3.75" customHeight="1">
      <c r="A3" s="4"/>
      <c r="B3" s="4"/>
      <c r="C3" s="5"/>
      <c r="D3" s="6"/>
      <c r="E3" s="7"/>
      <c r="F3" s="7"/>
      <c r="G3" s="4"/>
      <c r="H3" s="8"/>
      <c r="I3" s="9"/>
      <c r="J3" s="8"/>
      <c r="K3" s="8"/>
      <c r="L3" s="8"/>
      <c r="M3" s="9"/>
      <c r="N3" s="8"/>
      <c r="O3" s="8"/>
      <c r="P3" s="9"/>
      <c r="Q3" s="8"/>
      <c r="R3" s="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19" s="2" customFormat="1" ht="12.75">
      <c r="A4" s="63" t="s">
        <v>51</v>
      </c>
      <c r="B4" s="63"/>
      <c r="C4" s="63"/>
      <c r="D4" s="63"/>
      <c r="E4" s="63"/>
      <c r="F4" s="63"/>
      <c r="G4" s="6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8" s="2" customFormat="1" ht="12.7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9" s="14" customFormat="1" ht="17.25" customHeight="1">
      <c r="A6" s="64" t="s">
        <v>2</v>
      </c>
      <c r="B6" s="64"/>
      <c r="C6" s="64"/>
      <c r="D6" s="64"/>
      <c r="E6" s="64"/>
      <c r="F6" s="64"/>
      <c r="G6" s="6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4" customFormat="1" ht="17.25" customHeight="1">
      <c r="A7" s="60" t="s">
        <v>3</v>
      </c>
      <c r="B7" s="60"/>
      <c r="C7" s="60"/>
      <c r="D7" s="60"/>
      <c r="E7" s="60"/>
      <c r="F7" s="60"/>
      <c r="G7" s="6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4" customFormat="1" ht="17.25" customHeight="1">
      <c r="A8" s="58" t="s">
        <v>46</v>
      </c>
      <c r="B8" s="58"/>
      <c r="C8" s="58"/>
      <c r="D8" s="58"/>
      <c r="E8" s="58"/>
      <c r="F8" s="58"/>
      <c r="G8" s="5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7" s="17" customFormat="1" ht="12.75">
      <c r="A9" s="59" t="s">
        <v>4</v>
      </c>
      <c r="B9" s="59"/>
      <c r="C9" s="59"/>
      <c r="D9" s="59"/>
      <c r="E9" s="59"/>
      <c r="F9" s="59"/>
      <c r="G9" s="59"/>
      <c r="H9" s="15"/>
      <c r="I9" s="15"/>
      <c r="J9" s="15"/>
      <c r="K9" s="15"/>
      <c r="L9" s="15"/>
      <c r="M9" s="15"/>
      <c r="N9" s="15"/>
      <c r="O9" s="15"/>
      <c r="P9" s="8"/>
      <c r="Q9" s="16"/>
    </row>
    <row r="10" spans="1:17" s="17" customFormat="1" ht="12.75">
      <c r="A10" s="18" t="s">
        <v>47</v>
      </c>
      <c r="B10" s="19"/>
      <c r="C10" s="20"/>
      <c r="D10" s="21"/>
      <c r="E10" s="20"/>
      <c r="F10" s="15"/>
      <c r="G10" s="22" t="s">
        <v>48</v>
      </c>
      <c r="H10" s="20"/>
      <c r="I10" s="20"/>
      <c r="J10" s="22"/>
      <c r="K10" s="22"/>
      <c r="L10" s="23"/>
      <c r="M10" s="20"/>
      <c r="P10" s="8"/>
      <c r="Q10" s="16"/>
    </row>
    <row r="11" spans="7:19" ht="17.25" customHeight="1">
      <c r="G11" s="25" t="s">
        <v>5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7" s="30" customFormat="1" ht="96.75" customHeight="1">
      <c r="A12" s="26" t="s">
        <v>6</v>
      </c>
      <c r="B12" s="27" t="s">
        <v>49</v>
      </c>
      <c r="C12" s="28" t="s">
        <v>7</v>
      </c>
      <c r="D12" s="29" t="s">
        <v>8</v>
      </c>
      <c r="E12" s="27" t="s">
        <v>50</v>
      </c>
      <c r="F12" s="28" t="s">
        <v>9</v>
      </c>
      <c r="G12" s="29" t="s">
        <v>10</v>
      </c>
    </row>
    <row r="13" spans="1:7" s="34" customFormat="1" ht="17.25" customHeight="1">
      <c r="A13" s="31">
        <v>1</v>
      </c>
      <c r="B13" s="32">
        <v>2</v>
      </c>
      <c r="C13" s="33">
        <v>3</v>
      </c>
      <c r="D13" s="33">
        <v>4</v>
      </c>
      <c r="E13" s="32">
        <v>5</v>
      </c>
      <c r="F13" s="33">
        <v>6</v>
      </c>
      <c r="G13" s="33">
        <v>7</v>
      </c>
    </row>
    <row r="14" spans="1:7" ht="18.75" customHeight="1">
      <c r="A14" s="35" t="s">
        <v>11</v>
      </c>
      <c r="B14" s="36">
        <v>417971</v>
      </c>
      <c r="C14" s="36">
        <v>457287</v>
      </c>
      <c r="D14" s="36">
        <v>39316</v>
      </c>
      <c r="E14" s="36">
        <v>419563</v>
      </c>
      <c r="F14" s="36">
        <v>457550</v>
      </c>
      <c r="G14" s="36">
        <v>37987</v>
      </c>
    </row>
    <row r="15" spans="1:7" ht="18.75" customHeight="1">
      <c r="A15" s="37" t="s">
        <v>12</v>
      </c>
      <c r="B15" s="38">
        <v>417418</v>
      </c>
      <c r="C15" s="38">
        <v>456727</v>
      </c>
      <c r="D15" s="38">
        <v>39309</v>
      </c>
      <c r="E15" s="38">
        <v>419010</v>
      </c>
      <c r="F15" s="38">
        <v>456990</v>
      </c>
      <c r="G15" s="38">
        <v>37980</v>
      </c>
    </row>
    <row r="16" spans="1:7" ht="18.75" customHeight="1">
      <c r="A16" s="39" t="s">
        <v>13</v>
      </c>
      <c r="B16" s="38">
        <v>49169</v>
      </c>
      <c r="C16" s="38">
        <v>72626</v>
      </c>
      <c r="D16" s="38">
        <v>23457</v>
      </c>
      <c r="E16" s="38">
        <v>50145</v>
      </c>
      <c r="F16" s="38">
        <v>72363</v>
      </c>
      <c r="G16" s="38">
        <v>22218</v>
      </c>
    </row>
    <row r="17" spans="1:7" ht="18.75" customHeight="1">
      <c r="A17" s="39" t="s">
        <v>14</v>
      </c>
      <c r="B17" s="38">
        <v>49164</v>
      </c>
      <c r="C17" s="38">
        <v>72622</v>
      </c>
      <c r="D17" s="38">
        <v>23458</v>
      </c>
      <c r="E17" s="38">
        <v>50140</v>
      </c>
      <c r="F17" s="38">
        <v>72359</v>
      </c>
      <c r="G17" s="38">
        <v>22219</v>
      </c>
    </row>
    <row r="18" spans="1:7" ht="18.75" customHeight="1">
      <c r="A18" s="39" t="s">
        <v>15</v>
      </c>
      <c r="B18" s="38">
        <v>5</v>
      </c>
      <c r="C18" s="38">
        <v>4</v>
      </c>
      <c r="D18" s="38">
        <v>-1</v>
      </c>
      <c r="E18" s="38">
        <v>5</v>
      </c>
      <c r="F18" s="38">
        <v>4</v>
      </c>
      <c r="G18" s="38">
        <v>-1</v>
      </c>
    </row>
    <row r="19" spans="1:7" ht="18.75" customHeight="1">
      <c r="A19" s="37" t="s">
        <v>16</v>
      </c>
      <c r="B19" s="38">
        <v>154828</v>
      </c>
      <c r="C19" s="38">
        <v>170676</v>
      </c>
      <c r="D19" s="38">
        <v>15848</v>
      </c>
      <c r="E19" s="38">
        <v>154757</v>
      </c>
      <c r="F19" s="38">
        <v>170519</v>
      </c>
      <c r="G19" s="38">
        <v>15762</v>
      </c>
    </row>
    <row r="20" spans="1:7" ht="18.75" customHeight="1">
      <c r="A20" s="39" t="s">
        <v>17</v>
      </c>
      <c r="B20" s="38">
        <v>154828</v>
      </c>
      <c r="C20" s="38">
        <v>170676</v>
      </c>
      <c r="D20" s="38">
        <v>15848</v>
      </c>
      <c r="E20" s="38">
        <v>154757</v>
      </c>
      <c r="F20" s="38">
        <v>170519</v>
      </c>
      <c r="G20" s="38">
        <v>15762</v>
      </c>
    </row>
    <row r="21" spans="1:7" ht="18.75" customHeight="1" hidden="1">
      <c r="A21" s="39" t="s">
        <v>18</v>
      </c>
      <c r="B21" s="38"/>
      <c r="C21" s="38"/>
      <c r="D21" s="38">
        <v>0</v>
      </c>
      <c r="E21" s="38"/>
      <c r="F21" s="38"/>
      <c r="G21" s="38">
        <v>0</v>
      </c>
    </row>
    <row r="22" spans="1:7" ht="18.75" customHeight="1">
      <c r="A22" s="37" t="s">
        <v>19</v>
      </c>
      <c r="B22" s="38">
        <v>213421</v>
      </c>
      <c r="C22" s="38">
        <v>213425</v>
      </c>
      <c r="D22" s="38">
        <v>4</v>
      </c>
      <c r="E22" s="38">
        <v>214108</v>
      </c>
      <c r="F22" s="38">
        <v>214108</v>
      </c>
      <c r="G22" s="38">
        <v>0</v>
      </c>
    </row>
    <row r="23" spans="1:7" ht="18.75" customHeight="1">
      <c r="A23" s="39" t="s">
        <v>20</v>
      </c>
      <c r="B23" s="38">
        <v>213130</v>
      </c>
      <c r="C23" s="38">
        <v>213134</v>
      </c>
      <c r="D23" s="38">
        <v>4</v>
      </c>
      <c r="E23" s="38">
        <v>213817</v>
      </c>
      <c r="F23" s="38">
        <v>213817</v>
      </c>
      <c r="G23" s="38">
        <v>0</v>
      </c>
    </row>
    <row r="24" spans="1:7" ht="18.75" customHeight="1">
      <c r="A24" s="39" t="s">
        <v>21</v>
      </c>
      <c r="B24" s="38">
        <v>291</v>
      </c>
      <c r="C24" s="38">
        <v>291</v>
      </c>
      <c r="D24" s="38">
        <v>0</v>
      </c>
      <c r="E24" s="38">
        <v>291</v>
      </c>
      <c r="F24" s="38">
        <v>291</v>
      </c>
      <c r="G24" s="38">
        <v>0</v>
      </c>
    </row>
    <row r="25" spans="1:7" ht="18.75" customHeight="1">
      <c r="A25" s="37" t="s">
        <v>22</v>
      </c>
      <c r="B25" s="38">
        <v>553</v>
      </c>
      <c r="C25" s="38">
        <v>560</v>
      </c>
      <c r="D25" s="38">
        <v>7</v>
      </c>
      <c r="E25" s="38">
        <v>553</v>
      </c>
      <c r="F25" s="38">
        <v>560</v>
      </c>
      <c r="G25" s="38">
        <v>7</v>
      </c>
    </row>
    <row r="26" spans="1:7" ht="18.75" customHeight="1">
      <c r="A26" s="39" t="s">
        <v>23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</row>
    <row r="27" spans="1:7" ht="18.75" customHeight="1">
      <c r="A27" s="39" t="s">
        <v>15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</row>
    <row r="28" spans="1:7" ht="18.75" customHeight="1">
      <c r="A28" s="39" t="s">
        <v>24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</row>
    <row r="29" spans="1:7" ht="18.75" customHeight="1" hidden="1">
      <c r="A29" s="39" t="s">
        <v>18</v>
      </c>
      <c r="B29" s="36"/>
      <c r="C29" s="36"/>
      <c r="D29" s="36">
        <v>0</v>
      </c>
      <c r="E29" s="36"/>
      <c r="F29" s="36"/>
      <c r="G29" s="36">
        <v>0</v>
      </c>
    </row>
    <row r="30" spans="1:7" ht="18.75" customHeight="1">
      <c r="A30" s="37" t="s">
        <v>25</v>
      </c>
      <c r="B30" s="38">
        <v>553</v>
      </c>
      <c r="C30" s="38">
        <v>560</v>
      </c>
      <c r="D30" s="38">
        <v>7</v>
      </c>
      <c r="E30" s="38">
        <v>553</v>
      </c>
      <c r="F30" s="38">
        <v>560</v>
      </c>
      <c r="G30" s="38">
        <v>7</v>
      </c>
    </row>
    <row r="31" spans="1:7" ht="18.75" customHeight="1" hidden="1">
      <c r="A31" s="39" t="s">
        <v>26</v>
      </c>
      <c r="B31" s="36"/>
      <c r="C31" s="36"/>
      <c r="D31" s="36">
        <v>0</v>
      </c>
      <c r="E31" s="36"/>
      <c r="F31" s="36"/>
      <c r="G31" s="36">
        <v>0</v>
      </c>
    </row>
    <row r="32" spans="1:7" ht="18.75" customHeight="1">
      <c r="A32" s="35" t="s">
        <v>27</v>
      </c>
      <c r="B32" s="36">
        <v>580278</v>
      </c>
      <c r="C32" s="36">
        <v>580105</v>
      </c>
      <c r="D32" s="36">
        <v>-173</v>
      </c>
      <c r="E32" s="36">
        <v>581471</v>
      </c>
      <c r="F32" s="36">
        <v>581265</v>
      </c>
      <c r="G32" s="36">
        <v>-206</v>
      </c>
    </row>
    <row r="33" spans="1:7" ht="18.75" customHeight="1">
      <c r="A33" s="37" t="s">
        <v>28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</row>
    <row r="34" spans="1:7" ht="18.75" customHeight="1">
      <c r="A34" s="39" t="s">
        <v>29</v>
      </c>
      <c r="B34" s="38">
        <v>580278</v>
      </c>
      <c r="C34" s="38">
        <v>580105</v>
      </c>
      <c r="D34" s="38">
        <v>-173</v>
      </c>
      <c r="E34" s="38">
        <v>581471</v>
      </c>
      <c r="F34" s="38">
        <v>581265</v>
      </c>
      <c r="G34" s="38">
        <v>-206</v>
      </c>
    </row>
    <row r="35" spans="1:7" ht="18.75" customHeight="1">
      <c r="A35" s="39" t="s">
        <v>30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</row>
    <row r="36" spans="1:7" ht="18.75" customHeight="1">
      <c r="A36" s="39" t="s">
        <v>31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</row>
    <row r="37" spans="1:7" ht="18.75" customHeight="1">
      <c r="A37" s="39" t="s">
        <v>32</v>
      </c>
      <c r="B37" s="38">
        <v>580278</v>
      </c>
      <c r="C37" s="38">
        <v>580105</v>
      </c>
      <c r="D37" s="38">
        <v>-173</v>
      </c>
      <c r="E37" s="38">
        <v>581471</v>
      </c>
      <c r="F37" s="38">
        <v>581265</v>
      </c>
      <c r="G37" s="38">
        <v>-206</v>
      </c>
    </row>
    <row r="38" spans="1:7" ht="18.75" customHeight="1">
      <c r="A38" s="39" t="s">
        <v>33</v>
      </c>
      <c r="B38" s="38">
        <v>159789</v>
      </c>
      <c r="C38" s="38">
        <v>159583</v>
      </c>
      <c r="D38" s="38">
        <v>-206</v>
      </c>
      <c r="E38" s="38">
        <v>159789</v>
      </c>
      <c r="F38" s="38">
        <v>159583</v>
      </c>
      <c r="G38" s="38">
        <v>-206</v>
      </c>
    </row>
    <row r="39" spans="1:7" ht="18.75" customHeight="1">
      <c r="A39" s="39" t="s">
        <v>34</v>
      </c>
      <c r="B39" s="38">
        <v>420489</v>
      </c>
      <c r="C39" s="38">
        <v>420522</v>
      </c>
      <c r="D39" s="38">
        <v>33</v>
      </c>
      <c r="E39" s="38">
        <v>421682</v>
      </c>
      <c r="F39" s="38">
        <v>421682</v>
      </c>
      <c r="G39" s="38">
        <v>0</v>
      </c>
    </row>
    <row r="40" spans="1:7" ht="18.75" customHeight="1">
      <c r="A40" s="40" t="s">
        <v>35</v>
      </c>
      <c r="B40" s="36">
        <v>998249</v>
      </c>
      <c r="C40" s="36">
        <v>1037392</v>
      </c>
      <c r="D40" s="36">
        <v>39143</v>
      </c>
      <c r="E40" s="36">
        <v>1001034</v>
      </c>
      <c r="F40" s="36">
        <v>1038815</v>
      </c>
      <c r="G40" s="36">
        <v>37781</v>
      </c>
    </row>
    <row r="41" spans="1:7" ht="18.75" customHeight="1">
      <c r="A41" s="39" t="s">
        <v>36</v>
      </c>
      <c r="B41" s="36">
        <v>284155</v>
      </c>
      <c r="C41" s="36">
        <v>273572</v>
      </c>
      <c r="D41" s="36">
        <v>-10583</v>
      </c>
      <c r="E41" s="36">
        <v>284155</v>
      </c>
      <c r="F41" s="36">
        <v>273572</v>
      </c>
      <c r="G41" s="36">
        <v>-10583</v>
      </c>
    </row>
    <row r="42" spans="1:7" ht="18.75" customHeight="1">
      <c r="A42" s="39" t="s">
        <v>37</v>
      </c>
      <c r="B42" s="38">
        <v>167279</v>
      </c>
      <c r="C42" s="38">
        <v>156859</v>
      </c>
      <c r="D42" s="38">
        <v>-10420</v>
      </c>
      <c r="E42" s="38">
        <v>167279</v>
      </c>
      <c r="F42" s="38">
        <v>156859</v>
      </c>
      <c r="G42" s="38">
        <v>-10420</v>
      </c>
    </row>
    <row r="43" spans="1:7" ht="18.75" customHeight="1">
      <c r="A43" s="41" t="s">
        <v>38</v>
      </c>
      <c r="B43" s="38">
        <v>116876</v>
      </c>
      <c r="C43" s="42">
        <v>116713</v>
      </c>
      <c r="D43" s="38">
        <v>-163</v>
      </c>
      <c r="E43" s="38">
        <v>116876</v>
      </c>
      <c r="F43" s="38">
        <v>116713</v>
      </c>
      <c r="G43" s="38">
        <v>-163</v>
      </c>
    </row>
    <row r="44" spans="1:7" ht="18.75" customHeight="1">
      <c r="A44" s="40" t="s">
        <v>39</v>
      </c>
      <c r="B44" s="36">
        <v>1115125</v>
      </c>
      <c r="C44" s="36">
        <v>1154105</v>
      </c>
      <c r="D44" s="36">
        <v>38980</v>
      </c>
      <c r="E44" s="36">
        <v>1117910</v>
      </c>
      <c r="F44" s="36">
        <v>1155528</v>
      </c>
      <c r="G44" s="36">
        <v>37618</v>
      </c>
    </row>
    <row r="45" spans="1:7" ht="12.75" customHeight="1">
      <c r="A45" s="43"/>
      <c r="B45" s="44"/>
      <c r="C45" s="44"/>
      <c r="D45" s="44"/>
      <c r="E45" s="44"/>
      <c r="F45" s="44"/>
      <c r="G45" s="44"/>
    </row>
    <row r="46" ht="12.75" customHeight="1">
      <c r="A46" s="24" t="s">
        <v>40</v>
      </c>
    </row>
    <row r="47" ht="12.75" customHeight="1">
      <c r="A47" s="24" t="s">
        <v>41</v>
      </c>
    </row>
    <row r="48" ht="12.75" customHeight="1">
      <c r="A48" s="24" t="s">
        <v>42</v>
      </c>
    </row>
    <row r="49" ht="12.75" customHeight="1"/>
    <row r="50" spans="3:13" s="45" customFormat="1" ht="13.5" customHeight="1">
      <c r="C50" s="24"/>
      <c r="D50" s="24"/>
      <c r="L50" s="57"/>
      <c r="M50" s="57"/>
    </row>
    <row r="51" spans="3:13" s="45" customFormat="1" ht="13.5" customHeight="1">
      <c r="C51" s="24"/>
      <c r="D51" s="24"/>
      <c r="L51" s="57"/>
      <c r="M51" s="57"/>
    </row>
    <row r="52" spans="3:13" s="45" customFormat="1" ht="13.5" customHeight="1">
      <c r="C52" s="24"/>
      <c r="D52" s="24"/>
      <c r="L52" s="57"/>
      <c r="M52" s="57"/>
    </row>
    <row r="53" spans="1:13" s="45" customFormat="1" ht="13.5" customHeight="1">
      <c r="A53" s="45" t="s">
        <v>43</v>
      </c>
      <c r="B53" s="46"/>
      <c r="C53" s="47"/>
      <c r="D53" s="47"/>
      <c r="E53" s="48"/>
      <c r="F53" s="48"/>
      <c r="G53" s="48" t="s">
        <v>44</v>
      </c>
      <c r="L53" s="57"/>
      <c r="M53" s="57"/>
    </row>
    <row r="54" spans="2:7" s="45" customFormat="1" ht="13.5" customHeight="1">
      <c r="B54" s="46"/>
      <c r="C54" s="47"/>
      <c r="D54" s="47"/>
      <c r="E54" s="48"/>
      <c r="F54" s="48"/>
      <c r="G54" s="48"/>
    </row>
    <row r="55" spans="2:7" s="45" customFormat="1" ht="13.5" customHeight="1">
      <c r="B55" s="46"/>
      <c r="C55" s="47"/>
      <c r="D55" s="47"/>
      <c r="E55" s="48"/>
      <c r="F55" s="48"/>
      <c r="G55" s="48"/>
    </row>
    <row r="56" spans="2:7" s="45" customFormat="1" ht="13.5" customHeight="1">
      <c r="B56" s="46"/>
      <c r="C56" s="47"/>
      <c r="D56" s="47"/>
      <c r="E56" s="48"/>
      <c r="F56" s="48"/>
      <c r="G56" s="48"/>
    </row>
    <row r="57" spans="2:7" s="45" customFormat="1" ht="13.5" customHeight="1">
      <c r="B57" s="46"/>
      <c r="C57" s="47"/>
      <c r="D57" s="47"/>
      <c r="E57" s="48"/>
      <c r="F57" s="48"/>
      <c r="G57" s="48"/>
    </row>
    <row r="58" spans="3:4" s="45" customFormat="1" ht="12.75" customHeight="1">
      <c r="C58" s="47"/>
      <c r="D58" s="47"/>
    </row>
    <row r="59" s="49" customFormat="1" ht="12.75"/>
    <row r="60" s="51" customFormat="1" ht="12.75">
      <c r="A60" s="50" t="s">
        <v>45</v>
      </c>
    </row>
  </sheetData>
  <sheetProtection/>
  <mergeCells count="11">
    <mergeCell ref="A7:G7"/>
    <mergeCell ref="A1:G1"/>
    <mergeCell ref="A2:G2"/>
    <mergeCell ref="A4:G4"/>
    <mergeCell ref="A6:G6"/>
    <mergeCell ref="L53:M53"/>
    <mergeCell ref="L52:M52"/>
    <mergeCell ref="L50:M50"/>
    <mergeCell ref="A8:G8"/>
    <mergeCell ref="A9:G9"/>
    <mergeCell ref="L51:M51"/>
  </mergeCells>
  <printOptions horizontalCentered="1"/>
  <pageMargins left="0.9448818897637796" right="0.2755905511811024" top="0.984251968503937" bottom="0.984251968503937" header="0.5118110236220472" footer="0.5118110236220472"/>
  <pageSetup firstPageNumber="90" useFirstPageNumber="1" fitToHeight="1" fitToWidth="1" horizontalDpi="600" verticalDpi="600" orientation="portrait" paperSize="9" scale="70" r:id="rId1"/>
  <headerFooter alignWithMargins="0"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0"/>
  <sheetViews>
    <sheetView zoomScale="85" zoomScaleNormal="85" zoomScalePageLayoutView="0" workbookViewId="0" topLeftCell="A1">
      <selection activeCell="K33" sqref="K33"/>
    </sheetView>
  </sheetViews>
  <sheetFormatPr defaultColWidth="9.140625" defaultRowHeight="17.25" customHeight="1"/>
  <cols>
    <col min="1" max="1" width="53.7109375" style="24" customWidth="1"/>
    <col min="2" max="4" width="12.7109375" style="24" customWidth="1"/>
    <col min="5" max="5" width="13.421875" style="24" customWidth="1"/>
    <col min="6" max="7" width="12.7109375" style="24" customWidth="1"/>
    <col min="8" max="16384" width="9.140625" style="24" customWidth="1"/>
  </cols>
  <sheetData>
    <row r="1" spans="1:57" ht="12.75">
      <c r="A1" s="61" t="s">
        <v>0</v>
      </c>
      <c r="B1" s="61"/>
      <c r="C1" s="61"/>
      <c r="D1" s="61"/>
      <c r="E1" s="61"/>
      <c r="F1" s="61"/>
      <c r="G1" s="6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5" customHeight="1">
      <c r="A2" s="62" t="s">
        <v>1</v>
      </c>
      <c r="B2" s="62"/>
      <c r="C2" s="62"/>
      <c r="D2" s="62"/>
      <c r="E2" s="62"/>
      <c r="F2" s="62"/>
      <c r="G2" s="6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3.75" customHeight="1">
      <c r="A3" s="4"/>
      <c r="B3" s="4"/>
      <c r="C3" s="5"/>
      <c r="D3" s="6"/>
      <c r="E3" s="7"/>
      <c r="F3" s="7"/>
      <c r="G3" s="4"/>
      <c r="H3" s="8"/>
      <c r="I3" s="9"/>
      <c r="J3" s="8"/>
      <c r="K3" s="8"/>
      <c r="L3" s="8"/>
      <c r="M3" s="9"/>
      <c r="N3" s="8"/>
      <c r="O3" s="8"/>
      <c r="P3" s="9"/>
      <c r="Q3" s="8"/>
      <c r="R3" s="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19" s="2" customFormat="1" ht="12.75">
      <c r="A4" s="63" t="s">
        <v>51</v>
      </c>
      <c r="B4" s="63"/>
      <c r="C4" s="63"/>
      <c r="D4" s="63"/>
      <c r="E4" s="63"/>
      <c r="F4" s="63"/>
      <c r="G4" s="6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8" s="2" customFormat="1" ht="12.7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9" s="14" customFormat="1" ht="17.25" customHeight="1">
      <c r="A6" s="64" t="s">
        <v>2</v>
      </c>
      <c r="B6" s="64"/>
      <c r="C6" s="64"/>
      <c r="D6" s="64"/>
      <c r="E6" s="64"/>
      <c r="F6" s="64"/>
      <c r="G6" s="6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4" customFormat="1" ht="17.25" customHeight="1">
      <c r="A7" s="60" t="s">
        <v>3</v>
      </c>
      <c r="B7" s="60"/>
      <c r="C7" s="60"/>
      <c r="D7" s="60"/>
      <c r="E7" s="60"/>
      <c r="F7" s="60"/>
      <c r="G7" s="6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4" customFormat="1" ht="17.25" customHeight="1">
      <c r="A8" s="58" t="s">
        <v>80</v>
      </c>
      <c r="B8" s="58"/>
      <c r="C8" s="58"/>
      <c r="D8" s="58"/>
      <c r="E8" s="58"/>
      <c r="F8" s="58"/>
      <c r="G8" s="5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7" s="17" customFormat="1" ht="12.75">
      <c r="A9" s="59" t="s">
        <v>4</v>
      </c>
      <c r="B9" s="59"/>
      <c r="C9" s="59"/>
      <c r="D9" s="59"/>
      <c r="E9" s="59"/>
      <c r="F9" s="59"/>
      <c r="G9" s="59"/>
      <c r="H9" s="15"/>
      <c r="I9" s="15"/>
      <c r="J9" s="15"/>
      <c r="K9" s="15"/>
      <c r="L9" s="15"/>
      <c r="M9" s="15"/>
      <c r="N9" s="15"/>
      <c r="O9" s="15"/>
      <c r="P9" s="8"/>
      <c r="Q9" s="16"/>
    </row>
    <row r="10" spans="1:17" s="17" customFormat="1" ht="12.75">
      <c r="A10" s="18" t="s">
        <v>81</v>
      </c>
      <c r="B10" s="19"/>
      <c r="C10" s="20"/>
      <c r="D10" s="21"/>
      <c r="E10" s="20"/>
      <c r="F10" s="15"/>
      <c r="G10" s="22" t="s">
        <v>82</v>
      </c>
      <c r="H10" s="20"/>
      <c r="I10" s="20"/>
      <c r="J10" s="22"/>
      <c r="K10" s="22"/>
      <c r="L10" s="23"/>
      <c r="M10" s="20"/>
      <c r="P10" s="8"/>
      <c r="Q10" s="16"/>
    </row>
    <row r="11" spans="7:19" ht="17.25" customHeight="1">
      <c r="G11" s="25" t="s">
        <v>5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7" s="30" customFormat="1" ht="96.75" customHeight="1">
      <c r="A12" s="26" t="s">
        <v>6</v>
      </c>
      <c r="B12" s="27" t="s">
        <v>83</v>
      </c>
      <c r="C12" s="28" t="s">
        <v>7</v>
      </c>
      <c r="D12" s="29" t="s">
        <v>8</v>
      </c>
      <c r="E12" s="27" t="s">
        <v>84</v>
      </c>
      <c r="F12" s="28" t="s">
        <v>9</v>
      </c>
      <c r="G12" s="29" t="s">
        <v>10</v>
      </c>
    </row>
    <row r="13" spans="1:7" s="34" customFormat="1" ht="17.25" customHeight="1">
      <c r="A13" s="31">
        <v>1</v>
      </c>
      <c r="B13" s="32">
        <v>2</v>
      </c>
      <c r="C13" s="33">
        <v>3</v>
      </c>
      <c r="D13" s="33">
        <v>4</v>
      </c>
      <c r="E13" s="32">
        <v>5</v>
      </c>
      <c r="F13" s="33">
        <v>6</v>
      </c>
      <c r="G13" s="33">
        <v>7</v>
      </c>
    </row>
    <row r="14" spans="1:7" ht="18.75" customHeight="1">
      <c r="A14" s="35" t="s">
        <v>11</v>
      </c>
      <c r="B14" s="36">
        <v>418052</v>
      </c>
      <c r="C14" s="36">
        <v>382170</v>
      </c>
      <c r="D14" s="36">
        <v>-35882</v>
      </c>
      <c r="E14" s="36">
        <v>419642</v>
      </c>
      <c r="F14" s="36">
        <v>383781</v>
      </c>
      <c r="G14" s="36">
        <v>-35861</v>
      </c>
    </row>
    <row r="15" spans="1:7" ht="18.75" customHeight="1">
      <c r="A15" s="37" t="s">
        <v>12</v>
      </c>
      <c r="B15" s="38">
        <v>417494</v>
      </c>
      <c r="C15" s="38">
        <v>382166</v>
      </c>
      <c r="D15" s="38">
        <v>-35328</v>
      </c>
      <c r="E15" s="38">
        <v>419084</v>
      </c>
      <c r="F15" s="38">
        <v>383777</v>
      </c>
      <c r="G15" s="38">
        <v>-35307</v>
      </c>
    </row>
    <row r="16" spans="1:7" ht="18.75" customHeight="1">
      <c r="A16" s="39" t="s">
        <v>13</v>
      </c>
      <c r="B16" s="38">
        <v>49164</v>
      </c>
      <c r="C16" s="38">
        <v>44413</v>
      </c>
      <c r="D16" s="38">
        <v>-4751</v>
      </c>
      <c r="E16" s="38">
        <v>50140</v>
      </c>
      <c r="F16" s="38">
        <v>45476</v>
      </c>
      <c r="G16" s="38">
        <v>-4664</v>
      </c>
    </row>
    <row r="17" spans="1:7" ht="18.75" customHeight="1">
      <c r="A17" s="39" t="s">
        <v>14</v>
      </c>
      <c r="B17" s="38">
        <v>49164</v>
      </c>
      <c r="C17" s="42">
        <v>44272</v>
      </c>
      <c r="D17" s="38">
        <v>-4892</v>
      </c>
      <c r="E17" s="38">
        <v>50140</v>
      </c>
      <c r="F17" s="42">
        <v>45335</v>
      </c>
      <c r="G17" s="38">
        <v>-4805</v>
      </c>
    </row>
    <row r="18" spans="1:7" ht="18.75" customHeight="1">
      <c r="A18" s="39" t="s">
        <v>15</v>
      </c>
      <c r="B18" s="38">
        <v>0</v>
      </c>
      <c r="C18" s="38">
        <v>141</v>
      </c>
      <c r="D18" s="38">
        <v>141</v>
      </c>
      <c r="E18" s="38">
        <v>0</v>
      </c>
      <c r="F18" s="38">
        <v>141</v>
      </c>
      <c r="G18" s="38">
        <v>141</v>
      </c>
    </row>
    <row r="19" spans="1:7" ht="18.75" customHeight="1">
      <c r="A19" s="37" t="s">
        <v>16</v>
      </c>
      <c r="B19" s="38">
        <v>154828</v>
      </c>
      <c r="C19" s="38">
        <v>122208</v>
      </c>
      <c r="D19" s="38">
        <v>-32620</v>
      </c>
      <c r="E19" s="38">
        <v>154757</v>
      </c>
      <c r="F19" s="38">
        <v>122090</v>
      </c>
      <c r="G19" s="38">
        <v>-32667</v>
      </c>
    </row>
    <row r="20" spans="1:7" ht="18.75" customHeight="1">
      <c r="A20" s="39" t="s">
        <v>17</v>
      </c>
      <c r="B20" s="38">
        <v>154828</v>
      </c>
      <c r="C20" s="42">
        <v>122208</v>
      </c>
      <c r="D20" s="38">
        <v>-32620</v>
      </c>
      <c r="E20" s="38">
        <v>154757</v>
      </c>
      <c r="F20" s="42">
        <v>122090</v>
      </c>
      <c r="G20" s="38">
        <v>-32667</v>
      </c>
    </row>
    <row r="21" spans="1:7" ht="18.75" customHeight="1" hidden="1">
      <c r="A21" s="39" t="s">
        <v>18</v>
      </c>
      <c r="B21" s="38"/>
      <c r="C21" s="38"/>
      <c r="D21" s="38">
        <v>0</v>
      </c>
      <c r="E21" s="38"/>
      <c r="F21" s="38"/>
      <c r="G21" s="38">
        <v>0</v>
      </c>
    </row>
    <row r="22" spans="1:7" ht="18.75" customHeight="1">
      <c r="A22" s="37" t="s">
        <v>19</v>
      </c>
      <c r="B22" s="38">
        <v>213502</v>
      </c>
      <c r="C22" s="38">
        <v>215545</v>
      </c>
      <c r="D22" s="38">
        <v>2043</v>
      </c>
      <c r="E22" s="38">
        <v>214187</v>
      </c>
      <c r="F22" s="38">
        <v>216211</v>
      </c>
      <c r="G22" s="38">
        <v>2024</v>
      </c>
    </row>
    <row r="23" spans="1:7" ht="18.75" customHeight="1">
      <c r="A23" s="39" t="s">
        <v>20</v>
      </c>
      <c r="B23" s="38">
        <v>213132</v>
      </c>
      <c r="C23" s="42">
        <v>215271</v>
      </c>
      <c r="D23" s="38">
        <v>2139</v>
      </c>
      <c r="E23" s="38">
        <v>213817</v>
      </c>
      <c r="F23" s="42">
        <v>215937</v>
      </c>
      <c r="G23" s="38">
        <v>2120</v>
      </c>
    </row>
    <row r="24" spans="1:7" ht="18.75" customHeight="1">
      <c r="A24" s="39" t="s">
        <v>21</v>
      </c>
      <c r="B24" s="38">
        <v>370</v>
      </c>
      <c r="C24" s="42">
        <v>274</v>
      </c>
      <c r="D24" s="38">
        <v>-96</v>
      </c>
      <c r="E24" s="38">
        <v>370</v>
      </c>
      <c r="F24" s="38">
        <v>274</v>
      </c>
      <c r="G24" s="38">
        <v>-96</v>
      </c>
    </row>
    <row r="25" spans="1:7" ht="18.75" customHeight="1">
      <c r="A25" s="37" t="s">
        <v>22</v>
      </c>
      <c r="B25" s="38">
        <v>558</v>
      </c>
      <c r="C25" s="38">
        <v>4</v>
      </c>
      <c r="D25" s="38">
        <v>-554</v>
      </c>
      <c r="E25" s="38">
        <v>558</v>
      </c>
      <c r="F25" s="38">
        <v>4</v>
      </c>
      <c r="G25" s="38">
        <v>-554</v>
      </c>
    </row>
    <row r="26" spans="1:7" ht="18.75" customHeight="1">
      <c r="A26" s="39" t="s">
        <v>23</v>
      </c>
      <c r="B26" s="38">
        <v>5</v>
      </c>
      <c r="C26" s="38">
        <v>4</v>
      </c>
      <c r="D26" s="38">
        <v>-1</v>
      </c>
      <c r="E26" s="38">
        <v>5</v>
      </c>
      <c r="F26" s="38">
        <v>4</v>
      </c>
      <c r="G26" s="38">
        <v>-1</v>
      </c>
    </row>
    <row r="27" spans="1:7" ht="18.75" customHeight="1">
      <c r="A27" s="39" t="s">
        <v>15</v>
      </c>
      <c r="B27" s="38">
        <v>5</v>
      </c>
      <c r="C27" s="38">
        <v>4</v>
      </c>
      <c r="D27" s="38">
        <v>-1</v>
      </c>
      <c r="E27" s="38">
        <v>5</v>
      </c>
      <c r="F27" s="38">
        <v>4</v>
      </c>
      <c r="G27" s="38">
        <v>-1</v>
      </c>
    </row>
    <row r="28" spans="1:7" ht="18.75" customHeight="1">
      <c r="A28" s="39" t="s">
        <v>24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</row>
    <row r="29" spans="1:7" ht="18.75" customHeight="1" hidden="1">
      <c r="A29" s="39" t="s">
        <v>18</v>
      </c>
      <c r="B29" s="36"/>
      <c r="C29" s="36"/>
      <c r="D29" s="36">
        <v>0</v>
      </c>
      <c r="E29" s="36"/>
      <c r="F29" s="36"/>
      <c r="G29" s="36">
        <v>0</v>
      </c>
    </row>
    <row r="30" spans="1:7" ht="18.75" customHeight="1">
      <c r="A30" s="37" t="s">
        <v>58</v>
      </c>
      <c r="B30" s="38">
        <v>553</v>
      </c>
      <c r="C30" s="38">
        <v>0</v>
      </c>
      <c r="D30" s="38">
        <v>-553</v>
      </c>
      <c r="E30" s="38">
        <v>553</v>
      </c>
      <c r="F30" s="38">
        <v>0</v>
      </c>
      <c r="G30" s="38">
        <v>-553</v>
      </c>
    </row>
    <row r="31" spans="1:7" ht="18.75" customHeight="1" hidden="1">
      <c r="A31" s="39" t="s">
        <v>26</v>
      </c>
      <c r="B31" s="36"/>
      <c r="C31" s="36"/>
      <c r="D31" s="36">
        <v>0</v>
      </c>
      <c r="E31" s="36"/>
      <c r="F31" s="36"/>
      <c r="G31" s="36">
        <v>0</v>
      </c>
    </row>
    <row r="32" spans="1:7" ht="18.75" customHeight="1">
      <c r="A32" s="35" t="s">
        <v>27</v>
      </c>
      <c r="B32" s="36">
        <v>580278</v>
      </c>
      <c r="C32" s="36">
        <v>565621</v>
      </c>
      <c r="D32" s="36">
        <v>-14657</v>
      </c>
      <c r="E32" s="36">
        <v>581472</v>
      </c>
      <c r="F32" s="36">
        <v>566493</v>
      </c>
      <c r="G32" s="36">
        <v>-14979</v>
      </c>
    </row>
    <row r="33" spans="1:7" ht="18.75" customHeight="1">
      <c r="A33" s="37" t="s">
        <v>28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</row>
    <row r="34" spans="1:7" ht="18.75" customHeight="1">
      <c r="A34" s="39" t="s">
        <v>29</v>
      </c>
      <c r="B34" s="38">
        <v>580278</v>
      </c>
      <c r="C34" s="38">
        <v>565621</v>
      </c>
      <c r="D34" s="38">
        <v>-14657</v>
      </c>
      <c r="E34" s="38">
        <v>581472</v>
      </c>
      <c r="F34" s="38">
        <v>566493</v>
      </c>
      <c r="G34" s="38">
        <v>-14979</v>
      </c>
    </row>
    <row r="35" spans="1:7" ht="18.75" customHeight="1">
      <c r="A35" s="39" t="s">
        <v>30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</row>
    <row r="36" spans="1:7" ht="18.75" customHeight="1">
      <c r="A36" s="39" t="s">
        <v>31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</row>
    <row r="37" spans="1:7" ht="18.75" customHeight="1">
      <c r="A37" s="39" t="s">
        <v>32</v>
      </c>
      <c r="B37" s="38">
        <v>580278</v>
      </c>
      <c r="C37" s="38">
        <v>565621</v>
      </c>
      <c r="D37" s="38">
        <v>-14657</v>
      </c>
      <c r="E37" s="38">
        <v>581472</v>
      </c>
      <c r="F37" s="38">
        <v>566493</v>
      </c>
      <c r="G37" s="38">
        <v>-14979</v>
      </c>
    </row>
    <row r="38" spans="1:7" ht="18.75" customHeight="1">
      <c r="A38" s="39" t="s">
        <v>59</v>
      </c>
      <c r="B38" s="38">
        <v>159790</v>
      </c>
      <c r="C38" s="38">
        <v>144811</v>
      </c>
      <c r="D38" s="38">
        <v>-14979</v>
      </c>
      <c r="E38" s="38">
        <v>159790</v>
      </c>
      <c r="F38" s="38">
        <v>144811</v>
      </c>
      <c r="G38" s="38">
        <v>-14979</v>
      </c>
    </row>
    <row r="39" spans="1:7" ht="18.75" customHeight="1">
      <c r="A39" s="39" t="s">
        <v>34</v>
      </c>
      <c r="B39" s="38">
        <v>420488</v>
      </c>
      <c r="C39" s="42">
        <v>420810</v>
      </c>
      <c r="D39" s="38">
        <v>322</v>
      </c>
      <c r="E39" s="38">
        <v>421682</v>
      </c>
      <c r="F39" s="42">
        <v>421682</v>
      </c>
      <c r="G39" s="38">
        <v>0</v>
      </c>
    </row>
    <row r="40" spans="1:7" ht="18.75" customHeight="1">
      <c r="A40" s="40" t="s">
        <v>35</v>
      </c>
      <c r="B40" s="36">
        <v>998330</v>
      </c>
      <c r="C40" s="36">
        <v>947791</v>
      </c>
      <c r="D40" s="36">
        <v>-50539</v>
      </c>
      <c r="E40" s="36">
        <v>1001114</v>
      </c>
      <c r="F40" s="36">
        <v>950274</v>
      </c>
      <c r="G40" s="36">
        <v>-50840</v>
      </c>
    </row>
    <row r="41" spans="1:7" ht="18.75" customHeight="1">
      <c r="A41" s="39" t="s">
        <v>36</v>
      </c>
      <c r="B41" s="36">
        <v>267838</v>
      </c>
      <c r="C41" s="36">
        <v>361509</v>
      </c>
      <c r="D41" s="36">
        <v>93671</v>
      </c>
      <c r="E41" s="36">
        <v>267838</v>
      </c>
      <c r="F41" s="36">
        <v>361509</v>
      </c>
      <c r="G41" s="36">
        <v>93671</v>
      </c>
    </row>
    <row r="42" spans="1:7" ht="18.75" customHeight="1">
      <c r="A42" s="39" t="s">
        <v>37</v>
      </c>
      <c r="B42" s="38">
        <v>167279</v>
      </c>
      <c r="C42" s="42">
        <v>232358</v>
      </c>
      <c r="D42" s="38">
        <v>65079</v>
      </c>
      <c r="E42" s="38">
        <v>167279</v>
      </c>
      <c r="F42" s="38">
        <v>232358</v>
      </c>
      <c r="G42" s="38">
        <v>65079</v>
      </c>
    </row>
    <row r="43" spans="1:7" ht="18.75" customHeight="1">
      <c r="A43" s="41" t="s">
        <v>38</v>
      </c>
      <c r="B43" s="38">
        <v>100559</v>
      </c>
      <c r="C43" s="42">
        <v>129151</v>
      </c>
      <c r="D43" s="38">
        <v>28592</v>
      </c>
      <c r="E43" s="38">
        <v>100559</v>
      </c>
      <c r="F43" s="38">
        <v>129151</v>
      </c>
      <c r="G43" s="38">
        <v>28592</v>
      </c>
    </row>
    <row r="44" spans="1:7" ht="18.75" customHeight="1">
      <c r="A44" s="40" t="s">
        <v>39</v>
      </c>
      <c r="B44" s="36">
        <v>1098889</v>
      </c>
      <c r="C44" s="36">
        <v>1076942</v>
      </c>
      <c r="D44" s="36">
        <v>-21947</v>
      </c>
      <c r="E44" s="36">
        <v>1101673</v>
      </c>
      <c r="F44" s="36">
        <v>1079425</v>
      </c>
      <c r="G44" s="36">
        <v>-22248</v>
      </c>
    </row>
    <row r="45" spans="1:7" ht="12.75" customHeight="1">
      <c r="A45" s="43"/>
      <c r="B45" s="44"/>
      <c r="C45" s="44"/>
      <c r="D45" s="44"/>
      <c r="E45" s="44"/>
      <c r="F45" s="44"/>
      <c r="G45" s="44"/>
    </row>
    <row r="46" ht="12.75" customHeight="1">
      <c r="A46" s="24" t="s">
        <v>40</v>
      </c>
    </row>
    <row r="47" ht="12.75" customHeight="1">
      <c r="A47" s="24" t="s">
        <v>41</v>
      </c>
    </row>
    <row r="48" ht="12.75" customHeight="1">
      <c r="A48" s="24" t="s">
        <v>60</v>
      </c>
    </row>
    <row r="49" ht="12.75" customHeight="1">
      <c r="A49" s="24" t="s">
        <v>85</v>
      </c>
    </row>
    <row r="50" spans="3:13" s="45" customFormat="1" ht="13.5" customHeight="1">
      <c r="C50" s="24"/>
      <c r="D50" s="24"/>
      <c r="L50" s="57"/>
      <c r="M50" s="57"/>
    </row>
    <row r="51" spans="3:13" s="45" customFormat="1" ht="13.5" customHeight="1">
      <c r="C51" s="24"/>
      <c r="D51" s="24"/>
      <c r="L51" s="57"/>
      <c r="M51" s="57"/>
    </row>
    <row r="52" spans="3:13" s="45" customFormat="1" ht="13.5" customHeight="1">
      <c r="C52" s="24"/>
      <c r="D52" s="24"/>
      <c r="L52" s="57"/>
      <c r="M52" s="57"/>
    </row>
    <row r="53" spans="1:13" s="45" customFormat="1" ht="13.5" customHeight="1">
      <c r="A53" s="52" t="s">
        <v>43</v>
      </c>
      <c r="B53" s="53"/>
      <c r="C53" s="54"/>
      <c r="D53" s="54"/>
      <c r="E53" s="55"/>
      <c r="F53" s="55"/>
      <c r="G53" s="55" t="s">
        <v>44</v>
      </c>
      <c r="L53" s="57"/>
      <c r="M53" s="57"/>
    </row>
    <row r="54" spans="2:7" s="45" customFormat="1" ht="13.5" customHeight="1">
      <c r="B54" s="46"/>
      <c r="C54" s="47"/>
      <c r="D54" s="47"/>
      <c r="E54" s="48"/>
      <c r="F54" s="48"/>
      <c r="G54" s="48"/>
    </row>
    <row r="55" spans="2:7" s="45" customFormat="1" ht="13.5" customHeight="1">
      <c r="B55" s="46"/>
      <c r="C55" s="47"/>
      <c r="D55" s="47"/>
      <c r="E55" s="48"/>
      <c r="F55" s="48"/>
      <c r="G55" s="48"/>
    </row>
    <row r="56" spans="2:7" s="45" customFormat="1" ht="13.5" customHeight="1">
      <c r="B56" s="46"/>
      <c r="C56" s="47"/>
      <c r="D56" s="47"/>
      <c r="E56" s="48"/>
      <c r="F56" s="48"/>
      <c r="G56" s="48"/>
    </row>
    <row r="57" spans="2:7" s="45" customFormat="1" ht="13.5" customHeight="1">
      <c r="B57" s="46"/>
      <c r="C57" s="47"/>
      <c r="D57" s="47"/>
      <c r="E57" s="48"/>
      <c r="F57" s="48"/>
      <c r="G57" s="48"/>
    </row>
    <row r="58" spans="3:4" s="45" customFormat="1" ht="12.75" customHeight="1">
      <c r="C58" s="47"/>
      <c r="D58" s="47"/>
    </row>
    <row r="59" s="49" customFormat="1" ht="12.75"/>
    <row r="60" s="51" customFormat="1" ht="12.75">
      <c r="A60" s="50" t="s">
        <v>79</v>
      </c>
    </row>
  </sheetData>
  <sheetProtection/>
  <mergeCells count="11">
    <mergeCell ref="L51:M51"/>
    <mergeCell ref="A7:G7"/>
    <mergeCell ref="A1:G1"/>
    <mergeCell ref="A2:G2"/>
    <mergeCell ref="A4:G4"/>
    <mergeCell ref="A6:G6"/>
    <mergeCell ref="L53:M53"/>
    <mergeCell ref="L52:M52"/>
    <mergeCell ref="L50:M50"/>
    <mergeCell ref="A8:G8"/>
    <mergeCell ref="A9:G9"/>
  </mergeCells>
  <printOptions horizontalCentered="1"/>
  <pageMargins left="0.9448818897637796" right="0.2755905511811024" top="0.984251968503937" bottom="0.984251968503937" header="0.5118110236220472" footer="0.5118110236220472"/>
  <pageSetup firstPageNumber="110" useFirstPageNumber="1" fitToHeight="1" fitToWidth="1" horizontalDpi="600" verticalDpi="600" orientation="portrait" paperSize="9" scale="70" r:id="rId1"/>
  <headerFooter alignWithMargins="0">
    <oddFooter>&amp;C&amp;P&amp;R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0"/>
  <sheetViews>
    <sheetView zoomScale="85" zoomScaleNormal="85" zoomScalePageLayoutView="0" workbookViewId="0" topLeftCell="A1">
      <selection activeCell="K19" sqref="K19"/>
    </sheetView>
  </sheetViews>
  <sheetFormatPr defaultColWidth="9.140625" defaultRowHeight="17.25" customHeight="1"/>
  <cols>
    <col min="1" max="1" width="53.7109375" style="24" customWidth="1"/>
    <col min="2" max="4" width="12.7109375" style="24" customWidth="1"/>
    <col min="5" max="5" width="13.421875" style="24" customWidth="1"/>
    <col min="6" max="7" width="12.7109375" style="24" customWidth="1"/>
    <col min="8" max="16384" width="9.140625" style="24" customWidth="1"/>
  </cols>
  <sheetData>
    <row r="1" spans="1:57" ht="12.75">
      <c r="A1" s="61" t="s">
        <v>0</v>
      </c>
      <c r="B1" s="61"/>
      <c r="C1" s="61"/>
      <c r="D1" s="61"/>
      <c r="E1" s="61"/>
      <c r="F1" s="61"/>
      <c r="G1" s="6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5" customHeight="1">
      <c r="A2" s="62" t="s">
        <v>1</v>
      </c>
      <c r="B2" s="62"/>
      <c r="C2" s="62"/>
      <c r="D2" s="62"/>
      <c r="E2" s="62"/>
      <c r="F2" s="62"/>
      <c r="G2" s="6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3.75" customHeight="1">
      <c r="A3" s="4"/>
      <c r="B3" s="4"/>
      <c r="C3" s="5"/>
      <c r="D3" s="6"/>
      <c r="E3" s="7"/>
      <c r="F3" s="7"/>
      <c r="G3" s="4"/>
      <c r="H3" s="8"/>
      <c r="I3" s="9"/>
      <c r="J3" s="8"/>
      <c r="K3" s="8"/>
      <c r="L3" s="8"/>
      <c r="M3" s="9"/>
      <c r="N3" s="8"/>
      <c r="O3" s="8"/>
      <c r="P3" s="9"/>
      <c r="Q3" s="8"/>
      <c r="R3" s="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19" s="2" customFormat="1" ht="12.75">
      <c r="A4" s="63" t="s">
        <v>51</v>
      </c>
      <c r="B4" s="63"/>
      <c r="C4" s="63"/>
      <c r="D4" s="63"/>
      <c r="E4" s="63"/>
      <c r="F4" s="63"/>
      <c r="G4" s="6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8" s="2" customFormat="1" ht="12.7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9" s="14" customFormat="1" ht="17.25" customHeight="1">
      <c r="A6" s="64" t="s">
        <v>2</v>
      </c>
      <c r="B6" s="64"/>
      <c r="C6" s="64"/>
      <c r="D6" s="64"/>
      <c r="E6" s="64"/>
      <c r="F6" s="64"/>
      <c r="G6" s="6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4" customFormat="1" ht="17.25" customHeight="1">
      <c r="A7" s="60" t="s">
        <v>3</v>
      </c>
      <c r="B7" s="60"/>
      <c r="C7" s="60"/>
      <c r="D7" s="60"/>
      <c r="E7" s="60"/>
      <c r="F7" s="60"/>
      <c r="G7" s="6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4" customFormat="1" ht="17.25" customHeight="1">
      <c r="A8" s="58" t="s">
        <v>86</v>
      </c>
      <c r="B8" s="58"/>
      <c r="C8" s="58"/>
      <c r="D8" s="58"/>
      <c r="E8" s="58"/>
      <c r="F8" s="58"/>
      <c r="G8" s="5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7" s="17" customFormat="1" ht="12.75">
      <c r="A9" s="59" t="s">
        <v>4</v>
      </c>
      <c r="B9" s="59"/>
      <c r="C9" s="59"/>
      <c r="D9" s="59"/>
      <c r="E9" s="59"/>
      <c r="F9" s="59"/>
      <c r="G9" s="59"/>
      <c r="H9" s="15"/>
      <c r="I9" s="15"/>
      <c r="J9" s="15"/>
      <c r="K9" s="15"/>
      <c r="L9" s="15"/>
      <c r="M9" s="15"/>
      <c r="N9" s="15"/>
      <c r="O9" s="15"/>
      <c r="P9" s="8"/>
      <c r="Q9" s="16"/>
    </row>
    <row r="10" spans="1:17" s="17" customFormat="1" ht="12.75">
      <c r="A10" s="18" t="s">
        <v>87</v>
      </c>
      <c r="B10" s="19"/>
      <c r="C10" s="20"/>
      <c r="D10" s="21"/>
      <c r="E10" s="20"/>
      <c r="F10" s="15"/>
      <c r="G10" s="22" t="s">
        <v>88</v>
      </c>
      <c r="H10" s="20"/>
      <c r="I10" s="20"/>
      <c r="J10" s="22"/>
      <c r="K10" s="22"/>
      <c r="L10" s="23"/>
      <c r="M10" s="20"/>
      <c r="P10" s="8"/>
      <c r="Q10" s="16"/>
    </row>
    <row r="11" spans="7:19" ht="17.25" customHeight="1">
      <c r="G11" s="25" t="s">
        <v>5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7" s="30" customFormat="1" ht="96.75" customHeight="1">
      <c r="A12" s="26" t="s">
        <v>6</v>
      </c>
      <c r="B12" s="27" t="s">
        <v>83</v>
      </c>
      <c r="C12" s="28" t="s">
        <v>7</v>
      </c>
      <c r="D12" s="29" t="s">
        <v>8</v>
      </c>
      <c r="E12" s="27" t="s">
        <v>84</v>
      </c>
      <c r="F12" s="28" t="s">
        <v>9</v>
      </c>
      <c r="G12" s="29" t="s">
        <v>10</v>
      </c>
    </row>
    <row r="13" spans="1:7" s="34" customFormat="1" ht="17.25" customHeight="1">
      <c r="A13" s="31">
        <v>1</v>
      </c>
      <c r="B13" s="32">
        <v>2</v>
      </c>
      <c r="C13" s="33">
        <v>3</v>
      </c>
      <c r="D13" s="33">
        <v>4</v>
      </c>
      <c r="E13" s="32">
        <v>5</v>
      </c>
      <c r="F13" s="33">
        <v>6</v>
      </c>
      <c r="G13" s="33">
        <v>7</v>
      </c>
    </row>
    <row r="14" spans="1:7" ht="18.75" customHeight="1">
      <c r="A14" s="35" t="s">
        <v>11</v>
      </c>
      <c r="B14" s="36">
        <v>418052</v>
      </c>
      <c r="C14" s="36">
        <v>395309</v>
      </c>
      <c r="D14" s="36">
        <v>-22743</v>
      </c>
      <c r="E14" s="36">
        <v>419642</v>
      </c>
      <c r="F14" s="36">
        <v>396732</v>
      </c>
      <c r="G14" s="36">
        <v>-22910</v>
      </c>
    </row>
    <row r="15" spans="1:7" ht="18.75" customHeight="1">
      <c r="A15" s="37" t="s">
        <v>12</v>
      </c>
      <c r="B15" s="38">
        <v>417494</v>
      </c>
      <c r="C15" s="38">
        <v>382303</v>
      </c>
      <c r="D15" s="38">
        <v>-35191</v>
      </c>
      <c r="E15" s="38">
        <v>419084</v>
      </c>
      <c r="F15" s="38">
        <v>383726</v>
      </c>
      <c r="G15" s="38">
        <v>-35358</v>
      </c>
    </row>
    <row r="16" spans="1:7" ht="18.75" customHeight="1">
      <c r="A16" s="39" t="s">
        <v>13</v>
      </c>
      <c r="B16" s="38">
        <v>49164</v>
      </c>
      <c r="C16" s="38">
        <v>44551</v>
      </c>
      <c r="D16" s="38">
        <v>-4613</v>
      </c>
      <c r="E16" s="38">
        <v>50140</v>
      </c>
      <c r="F16" s="38">
        <v>45425</v>
      </c>
      <c r="G16" s="38">
        <v>-4715</v>
      </c>
    </row>
    <row r="17" spans="1:7" ht="18.75" customHeight="1">
      <c r="A17" s="39" t="s">
        <v>14</v>
      </c>
      <c r="B17" s="38">
        <v>49164</v>
      </c>
      <c r="C17" s="42">
        <v>44436</v>
      </c>
      <c r="D17" s="38">
        <v>-4728</v>
      </c>
      <c r="E17" s="38">
        <v>50140</v>
      </c>
      <c r="F17" s="42">
        <v>45310</v>
      </c>
      <c r="G17" s="38">
        <v>-4830</v>
      </c>
    </row>
    <row r="18" spans="1:7" ht="18.75" customHeight="1">
      <c r="A18" s="39" t="s">
        <v>15</v>
      </c>
      <c r="B18" s="38">
        <v>0</v>
      </c>
      <c r="C18" s="38">
        <v>115</v>
      </c>
      <c r="D18" s="38">
        <v>115</v>
      </c>
      <c r="E18" s="38">
        <v>0</v>
      </c>
      <c r="F18" s="38">
        <v>115</v>
      </c>
      <c r="G18" s="38">
        <v>115</v>
      </c>
    </row>
    <row r="19" spans="1:7" ht="18.75" customHeight="1">
      <c r="A19" s="37" t="s">
        <v>16</v>
      </c>
      <c r="B19" s="38">
        <v>154828</v>
      </c>
      <c r="C19" s="38">
        <v>122205</v>
      </c>
      <c r="D19" s="38">
        <v>-32623</v>
      </c>
      <c r="E19" s="38">
        <v>154757</v>
      </c>
      <c r="F19" s="38">
        <v>122090</v>
      </c>
      <c r="G19" s="38">
        <v>-32667</v>
      </c>
    </row>
    <row r="20" spans="1:7" ht="18.75" customHeight="1">
      <c r="A20" s="39" t="s">
        <v>17</v>
      </c>
      <c r="B20" s="38">
        <v>154828</v>
      </c>
      <c r="C20" s="42">
        <v>122205</v>
      </c>
      <c r="D20" s="38">
        <v>-32623</v>
      </c>
      <c r="E20" s="38">
        <v>154757</v>
      </c>
      <c r="F20" s="42">
        <v>122090</v>
      </c>
      <c r="G20" s="38">
        <v>-32667</v>
      </c>
    </row>
    <row r="21" spans="1:7" ht="18.75" customHeight="1" hidden="1">
      <c r="A21" s="39" t="s">
        <v>18</v>
      </c>
      <c r="B21" s="38"/>
      <c r="C21" s="38"/>
      <c r="D21" s="38">
        <v>0</v>
      </c>
      <c r="E21" s="38"/>
      <c r="F21" s="38"/>
      <c r="G21" s="38">
        <v>0</v>
      </c>
    </row>
    <row r="22" spans="1:7" ht="18.75" customHeight="1">
      <c r="A22" s="37" t="s">
        <v>19</v>
      </c>
      <c r="B22" s="38">
        <v>213502</v>
      </c>
      <c r="C22" s="38">
        <v>215547</v>
      </c>
      <c r="D22" s="38">
        <v>2045</v>
      </c>
      <c r="E22" s="38">
        <v>214187</v>
      </c>
      <c r="F22" s="38">
        <v>216211</v>
      </c>
      <c r="G22" s="38">
        <v>2024</v>
      </c>
    </row>
    <row r="23" spans="1:7" ht="18.75" customHeight="1">
      <c r="A23" s="39" t="s">
        <v>20</v>
      </c>
      <c r="B23" s="38">
        <v>213132</v>
      </c>
      <c r="C23" s="42">
        <v>215273</v>
      </c>
      <c r="D23" s="38">
        <v>2141</v>
      </c>
      <c r="E23" s="38">
        <v>213817</v>
      </c>
      <c r="F23" s="42">
        <v>215937</v>
      </c>
      <c r="G23" s="38">
        <v>2120</v>
      </c>
    </row>
    <row r="24" spans="1:7" ht="18.75" customHeight="1">
      <c r="A24" s="39" t="s">
        <v>21</v>
      </c>
      <c r="B24" s="38">
        <v>370</v>
      </c>
      <c r="C24" s="42">
        <v>274</v>
      </c>
      <c r="D24" s="38">
        <v>-96</v>
      </c>
      <c r="E24" s="38">
        <v>370</v>
      </c>
      <c r="F24" s="38">
        <v>274</v>
      </c>
      <c r="G24" s="38">
        <v>-96</v>
      </c>
    </row>
    <row r="25" spans="1:7" ht="18.75" customHeight="1">
      <c r="A25" s="37" t="s">
        <v>22</v>
      </c>
      <c r="B25" s="38">
        <v>558</v>
      </c>
      <c r="C25" s="38">
        <v>13006</v>
      </c>
      <c r="D25" s="38">
        <v>12448</v>
      </c>
      <c r="E25" s="38">
        <v>558</v>
      </c>
      <c r="F25" s="38">
        <v>13006</v>
      </c>
      <c r="G25" s="38">
        <v>12448</v>
      </c>
    </row>
    <row r="26" spans="1:7" ht="18.75" customHeight="1">
      <c r="A26" s="39" t="s">
        <v>23</v>
      </c>
      <c r="B26" s="38">
        <v>5</v>
      </c>
      <c r="C26" s="38">
        <v>13006</v>
      </c>
      <c r="D26" s="38">
        <v>13001</v>
      </c>
      <c r="E26" s="38">
        <v>5</v>
      </c>
      <c r="F26" s="38">
        <v>13006</v>
      </c>
      <c r="G26" s="38">
        <v>13001</v>
      </c>
    </row>
    <row r="27" spans="1:7" ht="18.75" customHeight="1">
      <c r="A27" s="39" t="s">
        <v>15</v>
      </c>
      <c r="B27" s="38">
        <v>5</v>
      </c>
      <c r="C27" s="38">
        <v>13006</v>
      </c>
      <c r="D27" s="38">
        <v>13001</v>
      </c>
      <c r="E27" s="38">
        <v>5</v>
      </c>
      <c r="F27" s="38">
        <v>13006</v>
      </c>
      <c r="G27" s="38">
        <v>13001</v>
      </c>
    </row>
    <row r="28" spans="1:7" ht="18.75" customHeight="1">
      <c r="A28" s="39" t="s">
        <v>24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</row>
    <row r="29" spans="1:7" ht="18.75" customHeight="1" hidden="1">
      <c r="A29" s="39" t="s">
        <v>18</v>
      </c>
      <c r="B29" s="36"/>
      <c r="C29" s="36"/>
      <c r="D29" s="36">
        <v>0</v>
      </c>
      <c r="E29" s="36"/>
      <c r="F29" s="36"/>
      <c r="G29" s="36">
        <v>0</v>
      </c>
    </row>
    <row r="30" spans="1:7" ht="18.75" customHeight="1">
      <c r="A30" s="37" t="s">
        <v>58</v>
      </c>
      <c r="B30" s="38">
        <v>553</v>
      </c>
      <c r="C30" s="38">
        <v>0</v>
      </c>
      <c r="D30" s="38">
        <v>-553</v>
      </c>
      <c r="E30" s="38">
        <v>553</v>
      </c>
      <c r="F30" s="38">
        <v>0</v>
      </c>
      <c r="G30" s="38">
        <v>-553</v>
      </c>
    </row>
    <row r="31" spans="1:7" ht="18.75" customHeight="1" hidden="1">
      <c r="A31" s="39" t="s">
        <v>26</v>
      </c>
      <c r="B31" s="36"/>
      <c r="C31" s="36"/>
      <c r="D31" s="36">
        <v>0</v>
      </c>
      <c r="E31" s="36"/>
      <c r="F31" s="36"/>
      <c r="G31" s="36">
        <v>0</v>
      </c>
    </row>
    <row r="32" spans="1:7" ht="18.75" customHeight="1">
      <c r="A32" s="35" t="s">
        <v>27</v>
      </c>
      <c r="B32" s="36">
        <v>580278</v>
      </c>
      <c r="C32" s="36">
        <v>581018</v>
      </c>
      <c r="D32" s="36">
        <v>740</v>
      </c>
      <c r="E32" s="36">
        <v>581472</v>
      </c>
      <c r="F32" s="36">
        <v>581858</v>
      </c>
      <c r="G32" s="36">
        <v>386</v>
      </c>
    </row>
    <row r="33" spans="1:7" ht="18.75" customHeight="1">
      <c r="A33" s="37" t="s">
        <v>28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</row>
    <row r="34" spans="1:7" ht="18.75" customHeight="1">
      <c r="A34" s="39" t="s">
        <v>29</v>
      </c>
      <c r="B34" s="38">
        <v>580278</v>
      </c>
      <c r="C34" s="38">
        <v>581018</v>
      </c>
      <c r="D34" s="38">
        <v>740</v>
      </c>
      <c r="E34" s="38">
        <v>581472</v>
      </c>
      <c r="F34" s="38">
        <v>581858</v>
      </c>
      <c r="G34" s="38">
        <v>386</v>
      </c>
    </row>
    <row r="35" spans="1:7" ht="18.75" customHeight="1">
      <c r="A35" s="39" t="s">
        <v>30</v>
      </c>
      <c r="B35" s="38">
        <v>0</v>
      </c>
      <c r="C35" s="38">
        <v>17570</v>
      </c>
      <c r="D35" s="38">
        <v>17570</v>
      </c>
      <c r="E35" s="38">
        <v>0</v>
      </c>
      <c r="F35" s="38">
        <v>17570</v>
      </c>
      <c r="G35" s="38">
        <v>17570</v>
      </c>
    </row>
    <row r="36" spans="1:7" ht="18.75" customHeight="1">
      <c r="A36" s="39" t="s">
        <v>31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</row>
    <row r="37" spans="1:7" ht="18.75" customHeight="1">
      <c r="A37" s="39" t="s">
        <v>32</v>
      </c>
      <c r="B37" s="38">
        <v>580278</v>
      </c>
      <c r="C37" s="42">
        <v>563448</v>
      </c>
      <c r="D37" s="38">
        <v>-16830</v>
      </c>
      <c r="E37" s="38">
        <v>581472</v>
      </c>
      <c r="F37" s="38">
        <v>564288</v>
      </c>
      <c r="G37" s="38">
        <v>-17184</v>
      </c>
    </row>
    <row r="38" spans="1:7" ht="18.75" customHeight="1">
      <c r="A38" s="39" t="s">
        <v>59</v>
      </c>
      <c r="B38" s="38">
        <v>159790</v>
      </c>
      <c r="C38" s="38">
        <v>142606</v>
      </c>
      <c r="D38" s="38">
        <v>-17184</v>
      </c>
      <c r="E38" s="38">
        <v>159790</v>
      </c>
      <c r="F38" s="38">
        <v>142606</v>
      </c>
      <c r="G38" s="38">
        <v>-17184</v>
      </c>
    </row>
    <row r="39" spans="1:7" ht="18.75" customHeight="1">
      <c r="A39" s="39" t="s">
        <v>34</v>
      </c>
      <c r="B39" s="38">
        <v>420488</v>
      </c>
      <c r="C39" s="42">
        <v>420842</v>
      </c>
      <c r="D39" s="38">
        <v>354</v>
      </c>
      <c r="E39" s="38">
        <v>421682</v>
      </c>
      <c r="F39" s="42">
        <v>421682</v>
      </c>
      <c r="G39" s="38">
        <v>0</v>
      </c>
    </row>
    <row r="40" spans="1:7" ht="18.75" customHeight="1">
      <c r="A40" s="40" t="s">
        <v>35</v>
      </c>
      <c r="B40" s="36">
        <v>998330</v>
      </c>
      <c r="C40" s="36">
        <v>976327</v>
      </c>
      <c r="D40" s="36">
        <v>-22003</v>
      </c>
      <c r="E40" s="36">
        <v>1001114</v>
      </c>
      <c r="F40" s="36">
        <v>978590</v>
      </c>
      <c r="G40" s="36">
        <v>-22524</v>
      </c>
    </row>
    <row r="41" spans="1:7" ht="18.75" customHeight="1">
      <c r="A41" s="39" t="s">
        <v>36</v>
      </c>
      <c r="B41" s="36">
        <v>267838</v>
      </c>
      <c r="C41" s="36">
        <v>367848</v>
      </c>
      <c r="D41" s="36">
        <v>100010</v>
      </c>
      <c r="E41" s="36">
        <v>267838</v>
      </c>
      <c r="F41" s="36">
        <v>367848</v>
      </c>
      <c r="G41" s="36">
        <v>100010</v>
      </c>
    </row>
    <row r="42" spans="1:7" ht="18.75" customHeight="1">
      <c r="A42" s="39" t="s">
        <v>37</v>
      </c>
      <c r="B42" s="38">
        <v>167279</v>
      </c>
      <c r="C42" s="42">
        <v>238439</v>
      </c>
      <c r="D42" s="38">
        <v>71160</v>
      </c>
      <c r="E42" s="38">
        <v>167279</v>
      </c>
      <c r="F42" s="38">
        <v>238439</v>
      </c>
      <c r="G42" s="38">
        <v>71160</v>
      </c>
    </row>
    <row r="43" spans="1:7" ht="18.75" customHeight="1">
      <c r="A43" s="41" t="s">
        <v>38</v>
      </c>
      <c r="B43" s="38">
        <v>100559</v>
      </c>
      <c r="C43" s="42">
        <v>129409</v>
      </c>
      <c r="D43" s="38">
        <v>28850</v>
      </c>
      <c r="E43" s="38">
        <v>100559</v>
      </c>
      <c r="F43" s="38">
        <v>129409</v>
      </c>
      <c r="G43" s="38">
        <v>28850</v>
      </c>
    </row>
    <row r="44" spans="1:7" ht="18.75" customHeight="1">
      <c r="A44" s="40" t="s">
        <v>39</v>
      </c>
      <c r="B44" s="36">
        <v>1098889</v>
      </c>
      <c r="C44" s="36">
        <v>1105736</v>
      </c>
      <c r="D44" s="36">
        <v>6847</v>
      </c>
      <c r="E44" s="36">
        <v>1101673</v>
      </c>
      <c r="F44" s="36">
        <v>1107999</v>
      </c>
      <c r="G44" s="36">
        <v>6326</v>
      </c>
    </row>
    <row r="45" spans="1:7" ht="12.75" customHeight="1">
      <c r="A45" s="43"/>
      <c r="B45" s="44"/>
      <c r="C45" s="44"/>
      <c r="D45" s="44"/>
      <c r="E45" s="44"/>
      <c r="F45" s="44"/>
      <c r="G45" s="44"/>
    </row>
    <row r="46" ht="12.75" customHeight="1">
      <c r="A46" s="24" t="s">
        <v>40</v>
      </c>
    </row>
    <row r="47" ht="12.75" customHeight="1">
      <c r="A47" s="24" t="s">
        <v>41</v>
      </c>
    </row>
    <row r="48" ht="12.75" customHeight="1">
      <c r="A48" s="24" t="s">
        <v>60</v>
      </c>
    </row>
    <row r="49" ht="12.75" customHeight="1">
      <c r="A49" s="24" t="s">
        <v>85</v>
      </c>
    </row>
    <row r="50" spans="3:13" s="45" customFormat="1" ht="13.5" customHeight="1">
      <c r="C50" s="24"/>
      <c r="D50" s="24"/>
      <c r="L50" s="57"/>
      <c r="M50" s="57"/>
    </row>
    <row r="51" spans="3:13" s="45" customFormat="1" ht="13.5" customHeight="1">
      <c r="C51" s="24"/>
      <c r="D51" s="24"/>
      <c r="L51" s="57"/>
      <c r="M51" s="57"/>
    </row>
    <row r="52" spans="3:13" s="45" customFormat="1" ht="13.5" customHeight="1">
      <c r="C52" s="24"/>
      <c r="D52" s="24"/>
      <c r="L52" s="57"/>
      <c r="M52" s="57"/>
    </row>
    <row r="53" spans="1:13" s="45" customFormat="1" ht="13.5" customHeight="1">
      <c r="A53" s="52" t="s">
        <v>43</v>
      </c>
      <c r="B53" s="53"/>
      <c r="C53" s="54"/>
      <c r="D53" s="54"/>
      <c r="E53" s="55"/>
      <c r="F53" s="55"/>
      <c r="G53" s="55" t="s">
        <v>44</v>
      </c>
      <c r="L53" s="57"/>
      <c r="M53" s="57"/>
    </row>
    <row r="54" spans="2:7" s="45" customFormat="1" ht="13.5" customHeight="1">
      <c r="B54" s="46"/>
      <c r="C54" s="47"/>
      <c r="D54" s="47"/>
      <c r="E54" s="48"/>
      <c r="F54" s="48"/>
      <c r="G54" s="48"/>
    </row>
    <row r="55" spans="2:7" s="45" customFormat="1" ht="13.5" customHeight="1">
      <c r="B55" s="46"/>
      <c r="C55" s="47"/>
      <c r="D55" s="47"/>
      <c r="E55" s="48"/>
      <c r="F55" s="48"/>
      <c r="G55" s="48"/>
    </row>
    <row r="56" spans="2:7" s="45" customFormat="1" ht="13.5" customHeight="1">
      <c r="B56" s="46"/>
      <c r="C56" s="47"/>
      <c r="D56" s="47"/>
      <c r="E56" s="48"/>
      <c r="F56" s="48"/>
      <c r="G56" s="48"/>
    </row>
    <row r="57" spans="2:7" s="45" customFormat="1" ht="13.5" customHeight="1">
      <c r="B57" s="46"/>
      <c r="C57" s="47"/>
      <c r="D57" s="47"/>
      <c r="E57" s="48"/>
      <c r="F57" s="48"/>
      <c r="G57" s="48"/>
    </row>
    <row r="58" spans="3:4" s="45" customFormat="1" ht="12.75" customHeight="1">
      <c r="C58" s="47"/>
      <c r="D58" s="47"/>
    </row>
    <row r="59" s="49" customFormat="1" ht="12.75"/>
    <row r="60" s="51" customFormat="1" ht="12.75">
      <c r="A60" s="50" t="s">
        <v>79</v>
      </c>
    </row>
  </sheetData>
  <sheetProtection/>
  <mergeCells count="11">
    <mergeCell ref="L51:M51"/>
    <mergeCell ref="A7:G7"/>
    <mergeCell ref="A1:G1"/>
    <mergeCell ref="A2:G2"/>
    <mergeCell ref="A4:G4"/>
    <mergeCell ref="A6:G6"/>
    <mergeCell ref="L53:M53"/>
    <mergeCell ref="L52:M52"/>
    <mergeCell ref="L50:M50"/>
    <mergeCell ref="A8:G8"/>
    <mergeCell ref="A9:G9"/>
  </mergeCells>
  <printOptions horizontalCentered="1"/>
  <pageMargins left="0.9448818897637796" right="0.2755905511811024" top="0.984251968503937" bottom="0.984251968503937" header="0.5118110236220472" footer="0.5118110236220472"/>
  <pageSetup firstPageNumber="111" useFirstPageNumber="1" fitToHeight="1" fitToWidth="1" horizontalDpi="600" verticalDpi="600" orientation="portrait" paperSize="9" scale="70" r:id="rId1"/>
  <headerFooter alignWithMargins="0">
    <oddFooter>&amp;C&amp;P&amp;R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0"/>
  <sheetViews>
    <sheetView tabSelected="1" zoomScale="85" zoomScaleNormal="85" zoomScalePageLayoutView="0" workbookViewId="0" topLeftCell="A1">
      <selection activeCell="E14" sqref="E14"/>
    </sheetView>
  </sheetViews>
  <sheetFormatPr defaultColWidth="9.140625" defaultRowHeight="17.25" customHeight="1"/>
  <cols>
    <col min="1" max="1" width="53.7109375" style="24" customWidth="1"/>
    <col min="2" max="4" width="12.7109375" style="24" customWidth="1"/>
    <col min="5" max="5" width="13.421875" style="24" customWidth="1"/>
    <col min="6" max="7" width="12.7109375" style="24" customWidth="1"/>
    <col min="8" max="16384" width="9.140625" style="24" customWidth="1"/>
  </cols>
  <sheetData>
    <row r="1" spans="1:57" ht="12.75">
      <c r="A1" s="61" t="s">
        <v>0</v>
      </c>
      <c r="B1" s="61"/>
      <c r="C1" s="61"/>
      <c r="D1" s="61"/>
      <c r="E1" s="61"/>
      <c r="F1" s="61"/>
      <c r="G1" s="6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5" customHeight="1">
      <c r="A2" s="62" t="s">
        <v>1</v>
      </c>
      <c r="B2" s="62"/>
      <c r="C2" s="62"/>
      <c r="D2" s="62"/>
      <c r="E2" s="62"/>
      <c r="F2" s="62"/>
      <c r="G2" s="6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3.75" customHeight="1">
      <c r="A3" s="4"/>
      <c r="B3" s="4"/>
      <c r="C3" s="5"/>
      <c r="D3" s="6"/>
      <c r="E3" s="7"/>
      <c r="F3" s="7"/>
      <c r="G3" s="4"/>
      <c r="H3" s="8"/>
      <c r="I3" s="9"/>
      <c r="J3" s="8"/>
      <c r="K3" s="8"/>
      <c r="L3" s="8"/>
      <c r="M3" s="9"/>
      <c r="N3" s="8"/>
      <c r="O3" s="8"/>
      <c r="P3" s="9"/>
      <c r="Q3" s="8"/>
      <c r="R3" s="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19" s="2" customFormat="1" ht="12.75">
      <c r="A4" s="63" t="s">
        <v>51</v>
      </c>
      <c r="B4" s="63"/>
      <c r="C4" s="63"/>
      <c r="D4" s="63"/>
      <c r="E4" s="63"/>
      <c r="F4" s="63"/>
      <c r="G4" s="6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8" s="2" customFormat="1" ht="12.7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9" s="14" customFormat="1" ht="17.25" customHeight="1">
      <c r="A6" s="64" t="s">
        <v>2</v>
      </c>
      <c r="B6" s="64"/>
      <c r="C6" s="64"/>
      <c r="D6" s="64"/>
      <c r="E6" s="64"/>
      <c r="F6" s="64"/>
      <c r="G6" s="6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4" customFormat="1" ht="17.25" customHeight="1">
      <c r="A7" s="60" t="s">
        <v>3</v>
      </c>
      <c r="B7" s="60"/>
      <c r="C7" s="60"/>
      <c r="D7" s="60"/>
      <c r="E7" s="60"/>
      <c r="F7" s="60"/>
      <c r="G7" s="6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4" customFormat="1" ht="17.25" customHeight="1">
      <c r="A8" s="58" t="s">
        <v>89</v>
      </c>
      <c r="B8" s="58"/>
      <c r="C8" s="58"/>
      <c r="D8" s="58"/>
      <c r="E8" s="58"/>
      <c r="F8" s="58"/>
      <c r="G8" s="5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7" s="17" customFormat="1" ht="12.75">
      <c r="A9" s="59" t="s">
        <v>4</v>
      </c>
      <c r="B9" s="59"/>
      <c r="C9" s="59"/>
      <c r="D9" s="59"/>
      <c r="E9" s="59"/>
      <c r="F9" s="59"/>
      <c r="G9" s="59"/>
      <c r="H9" s="15"/>
      <c r="I9" s="15"/>
      <c r="J9" s="15"/>
      <c r="K9" s="15"/>
      <c r="L9" s="15"/>
      <c r="M9" s="15"/>
      <c r="N9" s="15"/>
      <c r="O9" s="15"/>
      <c r="P9" s="8"/>
      <c r="Q9" s="16"/>
    </row>
    <row r="10" spans="1:17" s="17" customFormat="1" ht="12.75">
      <c r="A10" s="18" t="s">
        <v>90</v>
      </c>
      <c r="B10" s="19"/>
      <c r="C10" s="20"/>
      <c r="D10" s="21"/>
      <c r="E10" s="20"/>
      <c r="F10" s="15"/>
      <c r="G10" s="22" t="s">
        <v>91</v>
      </c>
      <c r="H10" s="20"/>
      <c r="I10" s="20"/>
      <c r="J10" s="22"/>
      <c r="K10" s="22"/>
      <c r="L10" s="23"/>
      <c r="M10" s="20"/>
      <c r="P10" s="8"/>
      <c r="Q10" s="16"/>
    </row>
    <row r="11" spans="7:19" ht="17.25" customHeight="1">
      <c r="G11" s="25" t="s">
        <v>5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7" s="30" customFormat="1" ht="96.75" customHeight="1">
      <c r="A12" s="26" t="s">
        <v>6</v>
      </c>
      <c r="B12" s="27" t="s">
        <v>83</v>
      </c>
      <c r="C12" s="28" t="s">
        <v>7</v>
      </c>
      <c r="D12" s="29" t="s">
        <v>8</v>
      </c>
      <c r="E12" s="27" t="s">
        <v>84</v>
      </c>
      <c r="F12" s="28" t="s">
        <v>9</v>
      </c>
      <c r="G12" s="29" t="s">
        <v>10</v>
      </c>
    </row>
    <row r="13" spans="1:7" s="34" customFormat="1" ht="17.25" customHeight="1">
      <c r="A13" s="31">
        <v>1</v>
      </c>
      <c r="B13" s="32">
        <v>2</v>
      </c>
      <c r="C13" s="33">
        <v>3</v>
      </c>
      <c r="D13" s="33">
        <v>4</v>
      </c>
      <c r="E13" s="32">
        <v>5</v>
      </c>
      <c r="F13" s="33">
        <v>6</v>
      </c>
      <c r="G13" s="33">
        <v>7</v>
      </c>
    </row>
    <row r="14" spans="1:7" ht="18.75" customHeight="1">
      <c r="A14" s="35" t="s">
        <v>11</v>
      </c>
      <c r="B14" s="36">
        <v>418052</v>
      </c>
      <c r="C14" s="36">
        <v>395516</v>
      </c>
      <c r="D14" s="36">
        <v>-22536</v>
      </c>
      <c r="E14" s="36">
        <v>419642</v>
      </c>
      <c r="F14" s="36">
        <v>396743</v>
      </c>
      <c r="G14" s="36">
        <v>-22899</v>
      </c>
    </row>
    <row r="15" spans="1:7" ht="18.75" customHeight="1">
      <c r="A15" s="37" t="s">
        <v>12</v>
      </c>
      <c r="B15" s="38">
        <v>417494</v>
      </c>
      <c r="C15" s="38">
        <v>382507</v>
      </c>
      <c r="D15" s="38">
        <v>-34987</v>
      </c>
      <c r="E15" s="38">
        <v>419084</v>
      </c>
      <c r="F15" s="38">
        <v>383734</v>
      </c>
      <c r="G15" s="38">
        <v>-35350</v>
      </c>
    </row>
    <row r="16" spans="1:7" ht="18.75" customHeight="1">
      <c r="A16" s="39" t="s">
        <v>13</v>
      </c>
      <c r="B16" s="38">
        <v>49164</v>
      </c>
      <c r="C16" s="42">
        <v>44755</v>
      </c>
      <c r="D16" s="42">
        <v>-4409</v>
      </c>
      <c r="E16" s="42">
        <v>50140</v>
      </c>
      <c r="F16" s="42">
        <v>45433</v>
      </c>
      <c r="G16" s="42">
        <v>-4707</v>
      </c>
    </row>
    <row r="17" spans="1:7" ht="18.75" customHeight="1">
      <c r="A17" s="39" t="s">
        <v>14</v>
      </c>
      <c r="B17" s="38">
        <v>49164</v>
      </c>
      <c r="C17" s="42">
        <v>44632</v>
      </c>
      <c r="D17" s="42">
        <v>-4532</v>
      </c>
      <c r="E17" s="42">
        <v>50140</v>
      </c>
      <c r="F17" s="42">
        <v>45310</v>
      </c>
      <c r="G17" s="42">
        <v>-4830</v>
      </c>
    </row>
    <row r="18" spans="1:7" ht="18.75" customHeight="1">
      <c r="A18" s="39" t="s">
        <v>15</v>
      </c>
      <c r="B18" s="38">
        <v>0</v>
      </c>
      <c r="C18" s="42">
        <v>123</v>
      </c>
      <c r="D18" s="42">
        <v>123</v>
      </c>
      <c r="E18" s="42">
        <v>0</v>
      </c>
      <c r="F18" s="42">
        <v>123</v>
      </c>
      <c r="G18" s="42">
        <v>123</v>
      </c>
    </row>
    <row r="19" spans="1:7" ht="18.75" customHeight="1">
      <c r="A19" s="37" t="s">
        <v>16</v>
      </c>
      <c r="B19" s="38">
        <v>154828</v>
      </c>
      <c r="C19" s="42">
        <v>122202</v>
      </c>
      <c r="D19" s="42">
        <v>-32626</v>
      </c>
      <c r="E19" s="42">
        <v>154757</v>
      </c>
      <c r="F19" s="42">
        <v>122090</v>
      </c>
      <c r="G19" s="42">
        <v>-32667</v>
      </c>
    </row>
    <row r="20" spans="1:7" ht="18.75" customHeight="1">
      <c r="A20" s="39" t="s">
        <v>17</v>
      </c>
      <c r="B20" s="38">
        <v>154828</v>
      </c>
      <c r="C20" s="42">
        <v>122202</v>
      </c>
      <c r="D20" s="42">
        <v>-32626</v>
      </c>
      <c r="E20" s="42">
        <v>154757</v>
      </c>
      <c r="F20" s="42">
        <v>122090</v>
      </c>
      <c r="G20" s="42">
        <v>-32667</v>
      </c>
    </row>
    <row r="21" spans="1:7" ht="18.75" customHeight="1" hidden="1">
      <c r="A21" s="39" t="s">
        <v>18</v>
      </c>
      <c r="B21" s="38"/>
      <c r="C21" s="42"/>
      <c r="D21" s="42">
        <v>0</v>
      </c>
      <c r="E21" s="42"/>
      <c r="F21" s="42"/>
      <c r="G21" s="42">
        <v>0</v>
      </c>
    </row>
    <row r="22" spans="1:7" ht="18.75" customHeight="1">
      <c r="A22" s="37" t="s">
        <v>19</v>
      </c>
      <c r="B22" s="38">
        <v>213502</v>
      </c>
      <c r="C22" s="42">
        <v>215550</v>
      </c>
      <c r="D22" s="42">
        <v>2048</v>
      </c>
      <c r="E22" s="42">
        <v>214187</v>
      </c>
      <c r="F22" s="42">
        <v>216211</v>
      </c>
      <c r="G22" s="42">
        <v>2024</v>
      </c>
    </row>
    <row r="23" spans="1:7" ht="18.75" customHeight="1">
      <c r="A23" s="39" t="s">
        <v>20</v>
      </c>
      <c r="B23" s="38">
        <v>213132</v>
      </c>
      <c r="C23" s="42">
        <v>215276</v>
      </c>
      <c r="D23" s="42">
        <v>2144</v>
      </c>
      <c r="E23" s="42">
        <v>213817</v>
      </c>
      <c r="F23" s="42">
        <v>215937</v>
      </c>
      <c r="G23" s="42">
        <v>2120</v>
      </c>
    </row>
    <row r="24" spans="1:7" ht="18.75" customHeight="1">
      <c r="A24" s="39" t="s">
        <v>21</v>
      </c>
      <c r="B24" s="38">
        <v>370</v>
      </c>
      <c r="C24" s="42">
        <v>274</v>
      </c>
      <c r="D24" s="42">
        <v>-96</v>
      </c>
      <c r="E24" s="42">
        <v>370</v>
      </c>
      <c r="F24" s="42">
        <v>274</v>
      </c>
      <c r="G24" s="42">
        <v>-96</v>
      </c>
    </row>
    <row r="25" spans="1:7" ht="18.75" customHeight="1">
      <c r="A25" s="37" t="s">
        <v>22</v>
      </c>
      <c r="B25" s="38">
        <v>558</v>
      </c>
      <c r="C25" s="42">
        <v>13009</v>
      </c>
      <c r="D25" s="42">
        <v>12451</v>
      </c>
      <c r="E25" s="42">
        <v>558</v>
      </c>
      <c r="F25" s="42">
        <v>13009</v>
      </c>
      <c r="G25" s="42">
        <v>12451</v>
      </c>
    </row>
    <row r="26" spans="1:7" ht="18.75" customHeight="1">
      <c r="A26" s="39" t="s">
        <v>23</v>
      </c>
      <c r="B26" s="38">
        <v>5</v>
      </c>
      <c r="C26" s="42">
        <v>13009</v>
      </c>
      <c r="D26" s="42">
        <v>13004</v>
      </c>
      <c r="E26" s="42">
        <v>5</v>
      </c>
      <c r="F26" s="42">
        <v>13009</v>
      </c>
      <c r="G26" s="42">
        <v>13004</v>
      </c>
    </row>
    <row r="27" spans="1:7" ht="18.75" customHeight="1">
      <c r="A27" s="39" t="s">
        <v>15</v>
      </c>
      <c r="B27" s="38">
        <v>5</v>
      </c>
      <c r="C27" s="42">
        <v>13009</v>
      </c>
      <c r="D27" s="42">
        <v>13004</v>
      </c>
      <c r="E27" s="42">
        <v>5</v>
      </c>
      <c r="F27" s="42">
        <v>13009</v>
      </c>
      <c r="G27" s="42">
        <v>13004</v>
      </c>
    </row>
    <row r="28" spans="1:7" ht="18.75" customHeight="1">
      <c r="A28" s="39" t="s">
        <v>24</v>
      </c>
      <c r="B28" s="38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29" spans="1:7" ht="18.75" customHeight="1" hidden="1">
      <c r="A29" s="39" t="s">
        <v>18</v>
      </c>
      <c r="B29" s="36"/>
      <c r="C29" s="56"/>
      <c r="D29" s="56">
        <v>0</v>
      </c>
      <c r="E29" s="56"/>
      <c r="F29" s="56"/>
      <c r="G29" s="56">
        <v>0</v>
      </c>
    </row>
    <row r="30" spans="1:7" ht="18.75" customHeight="1">
      <c r="A30" s="37" t="s">
        <v>58</v>
      </c>
      <c r="B30" s="38">
        <v>553</v>
      </c>
      <c r="C30" s="42">
        <v>0</v>
      </c>
      <c r="D30" s="42">
        <v>-553</v>
      </c>
      <c r="E30" s="42">
        <v>553</v>
      </c>
      <c r="F30" s="42">
        <v>0</v>
      </c>
      <c r="G30" s="42">
        <v>-553</v>
      </c>
    </row>
    <row r="31" spans="1:7" ht="18.75" customHeight="1" hidden="1">
      <c r="A31" s="39" t="s">
        <v>26</v>
      </c>
      <c r="B31" s="36"/>
      <c r="C31" s="56"/>
      <c r="D31" s="56">
        <v>0</v>
      </c>
      <c r="E31" s="56"/>
      <c r="F31" s="56"/>
      <c r="G31" s="56">
        <v>0</v>
      </c>
    </row>
    <row r="32" spans="1:7" ht="18.75" customHeight="1">
      <c r="A32" s="35" t="s">
        <v>27</v>
      </c>
      <c r="B32" s="36">
        <v>580278</v>
      </c>
      <c r="C32" s="56">
        <v>634283</v>
      </c>
      <c r="D32" s="56">
        <v>54005</v>
      </c>
      <c r="E32" s="56">
        <v>581472</v>
      </c>
      <c r="F32" s="56">
        <v>635091</v>
      </c>
      <c r="G32" s="56">
        <v>53619</v>
      </c>
    </row>
    <row r="33" spans="1:7" ht="18.75" customHeight="1">
      <c r="A33" s="37" t="s">
        <v>28</v>
      </c>
      <c r="B33" s="38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</row>
    <row r="34" spans="1:7" ht="18.75" customHeight="1">
      <c r="A34" s="39" t="s">
        <v>29</v>
      </c>
      <c r="B34" s="38">
        <v>580278</v>
      </c>
      <c r="C34" s="42">
        <v>634283</v>
      </c>
      <c r="D34" s="42">
        <v>54005</v>
      </c>
      <c r="E34" s="42">
        <v>581472</v>
      </c>
      <c r="F34" s="42">
        <v>635091</v>
      </c>
      <c r="G34" s="42">
        <v>53619</v>
      </c>
    </row>
    <row r="35" spans="1:7" ht="18.75" customHeight="1">
      <c r="A35" s="39" t="s">
        <v>30</v>
      </c>
      <c r="B35" s="38">
        <v>0</v>
      </c>
      <c r="C35" s="42">
        <v>17570</v>
      </c>
      <c r="D35" s="42">
        <v>17570</v>
      </c>
      <c r="E35" s="42">
        <v>0</v>
      </c>
      <c r="F35" s="42">
        <v>17570</v>
      </c>
      <c r="G35" s="42">
        <v>17570</v>
      </c>
    </row>
    <row r="36" spans="1:7" ht="18.75" customHeight="1">
      <c r="A36" s="39" t="s">
        <v>31</v>
      </c>
      <c r="B36" s="36">
        <v>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</row>
    <row r="37" spans="1:7" ht="18.75" customHeight="1">
      <c r="A37" s="39" t="s">
        <v>32</v>
      </c>
      <c r="B37" s="38">
        <v>580278</v>
      </c>
      <c r="C37" s="42">
        <v>616713</v>
      </c>
      <c r="D37" s="42">
        <v>36435</v>
      </c>
      <c r="E37" s="42">
        <v>581472</v>
      </c>
      <c r="F37" s="42">
        <v>617521</v>
      </c>
      <c r="G37" s="42">
        <v>36049</v>
      </c>
    </row>
    <row r="38" spans="1:7" ht="18.75" customHeight="1">
      <c r="A38" s="39" t="s">
        <v>59</v>
      </c>
      <c r="B38" s="38">
        <v>159790</v>
      </c>
      <c r="C38" s="42">
        <v>195839</v>
      </c>
      <c r="D38" s="42">
        <v>36049</v>
      </c>
      <c r="E38" s="42">
        <v>159790</v>
      </c>
      <c r="F38" s="42">
        <v>195839</v>
      </c>
      <c r="G38" s="42">
        <v>36049</v>
      </c>
    </row>
    <row r="39" spans="1:7" ht="18.75" customHeight="1">
      <c r="A39" s="39" t="s">
        <v>34</v>
      </c>
      <c r="B39" s="38">
        <v>420488</v>
      </c>
      <c r="C39" s="42">
        <v>420874</v>
      </c>
      <c r="D39" s="42">
        <v>386</v>
      </c>
      <c r="E39" s="42">
        <v>421682</v>
      </c>
      <c r="F39" s="42">
        <v>421682</v>
      </c>
      <c r="G39" s="42">
        <v>0</v>
      </c>
    </row>
    <row r="40" spans="1:7" ht="18.75" customHeight="1">
      <c r="A40" s="40" t="s">
        <v>35</v>
      </c>
      <c r="B40" s="36">
        <v>998330</v>
      </c>
      <c r="C40" s="56">
        <v>1029799</v>
      </c>
      <c r="D40" s="56">
        <v>31469</v>
      </c>
      <c r="E40" s="56">
        <v>1001114</v>
      </c>
      <c r="F40" s="56">
        <v>1031834</v>
      </c>
      <c r="G40" s="56">
        <v>30720</v>
      </c>
    </row>
    <row r="41" spans="1:7" ht="18.75" customHeight="1">
      <c r="A41" s="39" t="s">
        <v>36</v>
      </c>
      <c r="B41" s="36">
        <v>267838</v>
      </c>
      <c r="C41" s="56">
        <v>379574</v>
      </c>
      <c r="D41" s="56">
        <v>111736</v>
      </c>
      <c r="E41" s="56">
        <v>267838</v>
      </c>
      <c r="F41" s="56">
        <v>379574</v>
      </c>
      <c r="G41" s="56">
        <v>111736</v>
      </c>
    </row>
    <row r="42" spans="1:7" ht="18.75" customHeight="1">
      <c r="A42" s="39" t="s">
        <v>37</v>
      </c>
      <c r="B42" s="38">
        <v>167279</v>
      </c>
      <c r="C42" s="42">
        <v>250821</v>
      </c>
      <c r="D42" s="42">
        <v>83542</v>
      </c>
      <c r="E42" s="42">
        <v>167279</v>
      </c>
      <c r="F42" s="42">
        <v>250821</v>
      </c>
      <c r="G42" s="42">
        <v>83542</v>
      </c>
    </row>
    <row r="43" spans="1:7" ht="18.75" customHeight="1">
      <c r="A43" s="41" t="s">
        <v>38</v>
      </c>
      <c r="B43" s="38">
        <v>100559</v>
      </c>
      <c r="C43" s="42">
        <v>128753</v>
      </c>
      <c r="D43" s="42">
        <v>28194</v>
      </c>
      <c r="E43" s="42">
        <v>100559</v>
      </c>
      <c r="F43" s="42">
        <v>128753</v>
      </c>
      <c r="G43" s="42">
        <v>28194</v>
      </c>
    </row>
    <row r="44" spans="1:7" ht="18.75" customHeight="1">
      <c r="A44" s="40" t="s">
        <v>39</v>
      </c>
      <c r="B44" s="36">
        <v>1098889</v>
      </c>
      <c r="C44" s="56">
        <v>1158552</v>
      </c>
      <c r="D44" s="56">
        <v>59663</v>
      </c>
      <c r="E44" s="56">
        <v>1101673</v>
      </c>
      <c r="F44" s="56">
        <v>1160587</v>
      </c>
      <c r="G44" s="56">
        <v>58914</v>
      </c>
    </row>
    <row r="45" spans="1:7" ht="12.75" customHeight="1">
      <c r="A45" s="43"/>
      <c r="B45" s="44"/>
      <c r="C45" s="44"/>
      <c r="D45" s="44"/>
      <c r="E45" s="44"/>
      <c r="F45" s="44"/>
      <c r="G45" s="44"/>
    </row>
    <row r="46" ht="12.75" customHeight="1">
      <c r="A46" s="24" t="s">
        <v>40</v>
      </c>
    </row>
    <row r="47" ht="12.75" customHeight="1">
      <c r="A47" s="24" t="s">
        <v>41</v>
      </c>
    </row>
    <row r="48" ht="12.75" customHeight="1">
      <c r="A48" s="24" t="s">
        <v>60</v>
      </c>
    </row>
    <row r="49" ht="12.75" customHeight="1">
      <c r="A49" s="24" t="s">
        <v>85</v>
      </c>
    </row>
    <row r="50" spans="3:13" s="45" customFormat="1" ht="13.5" customHeight="1">
      <c r="C50" s="24"/>
      <c r="D50" s="24"/>
      <c r="L50" s="57"/>
      <c r="M50" s="57"/>
    </row>
    <row r="51" spans="3:13" s="45" customFormat="1" ht="13.5" customHeight="1">
      <c r="C51" s="24"/>
      <c r="D51" s="24"/>
      <c r="L51" s="57"/>
      <c r="M51" s="57"/>
    </row>
    <row r="52" spans="3:13" s="45" customFormat="1" ht="13.5" customHeight="1">
      <c r="C52" s="24"/>
      <c r="D52" s="24"/>
      <c r="L52" s="57"/>
      <c r="M52" s="57"/>
    </row>
    <row r="53" spans="1:13" s="45" customFormat="1" ht="13.5" customHeight="1">
      <c r="A53" s="52" t="s">
        <v>43</v>
      </c>
      <c r="B53" s="53"/>
      <c r="C53" s="54"/>
      <c r="D53" s="54"/>
      <c r="E53" s="55"/>
      <c r="F53" s="55"/>
      <c r="G53" s="55" t="s">
        <v>44</v>
      </c>
      <c r="L53" s="57"/>
      <c r="M53" s="57"/>
    </row>
    <row r="54" spans="2:7" s="45" customFormat="1" ht="13.5" customHeight="1">
      <c r="B54" s="46"/>
      <c r="C54" s="47"/>
      <c r="D54" s="47"/>
      <c r="E54" s="48"/>
      <c r="F54" s="48"/>
      <c r="G54" s="48"/>
    </row>
    <row r="55" spans="2:7" s="45" customFormat="1" ht="13.5" customHeight="1">
      <c r="B55" s="46"/>
      <c r="C55" s="47"/>
      <c r="D55" s="47"/>
      <c r="E55" s="48"/>
      <c r="F55" s="48"/>
      <c r="G55" s="48"/>
    </row>
    <row r="56" spans="2:7" s="45" customFormat="1" ht="13.5" customHeight="1">
      <c r="B56" s="46"/>
      <c r="C56" s="47"/>
      <c r="D56" s="47"/>
      <c r="E56" s="48"/>
      <c r="F56" s="48"/>
      <c r="G56" s="48"/>
    </row>
    <row r="57" spans="2:7" s="45" customFormat="1" ht="13.5" customHeight="1">
      <c r="B57" s="46"/>
      <c r="C57" s="47"/>
      <c r="D57" s="47"/>
      <c r="E57" s="48"/>
      <c r="F57" s="48"/>
      <c r="G57" s="48"/>
    </row>
    <row r="58" spans="3:4" s="45" customFormat="1" ht="12.75" customHeight="1">
      <c r="C58" s="47"/>
      <c r="D58" s="47"/>
    </row>
    <row r="59" s="49" customFormat="1" ht="12.75"/>
    <row r="60" s="51" customFormat="1" ht="12.75">
      <c r="A60" s="50" t="s">
        <v>79</v>
      </c>
    </row>
  </sheetData>
  <sheetProtection/>
  <mergeCells count="11">
    <mergeCell ref="L51:M51"/>
    <mergeCell ref="A7:G7"/>
    <mergeCell ref="A1:G1"/>
    <mergeCell ref="A2:G2"/>
    <mergeCell ref="A4:G4"/>
    <mergeCell ref="A6:G6"/>
    <mergeCell ref="L53:M53"/>
    <mergeCell ref="L52:M52"/>
    <mergeCell ref="L50:M50"/>
    <mergeCell ref="A8:G8"/>
    <mergeCell ref="A9:G9"/>
  </mergeCells>
  <printOptions horizontalCentered="1"/>
  <pageMargins left="0.9448818897637796" right="0.2755905511811024" top="0.984251968503937" bottom="0.984251968503937" header="0.5118110236220472" footer="0.5118110236220472"/>
  <pageSetup firstPageNumber="110" useFirstPageNumber="1" fitToHeight="1" fitToWidth="1" horizontalDpi="600" verticalDpi="600" orientation="portrait" paperSize="9" scale="70" r:id="rId1"/>
  <headerFooter alignWithMargins="0">
    <oddFooter>&amp;C&amp;P&amp;R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0"/>
  <sheetViews>
    <sheetView zoomScalePageLayoutView="0" workbookViewId="0" topLeftCell="A1">
      <selection activeCell="C14" sqref="C14"/>
    </sheetView>
  </sheetViews>
  <sheetFormatPr defaultColWidth="9.140625" defaultRowHeight="17.25" customHeight="1"/>
  <cols>
    <col min="1" max="1" width="53.7109375" style="24" customWidth="1"/>
    <col min="2" max="7" width="12.7109375" style="24" customWidth="1"/>
    <col min="8" max="16384" width="9.140625" style="24" customWidth="1"/>
  </cols>
  <sheetData>
    <row r="1" spans="1:57" ht="12.75">
      <c r="A1" s="61" t="s">
        <v>0</v>
      </c>
      <c r="B1" s="61"/>
      <c r="C1" s="61"/>
      <c r="D1" s="61"/>
      <c r="E1" s="61"/>
      <c r="F1" s="61"/>
      <c r="G1" s="6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5" customHeight="1">
      <c r="A2" s="62" t="s">
        <v>1</v>
      </c>
      <c r="B2" s="62"/>
      <c r="C2" s="62"/>
      <c r="D2" s="62"/>
      <c r="E2" s="62"/>
      <c r="F2" s="62"/>
      <c r="G2" s="6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3.75" customHeight="1">
      <c r="A3" s="4"/>
      <c r="B3" s="4"/>
      <c r="C3" s="5"/>
      <c r="D3" s="6"/>
      <c r="E3" s="7"/>
      <c r="F3" s="7"/>
      <c r="G3" s="4"/>
      <c r="H3" s="8"/>
      <c r="I3" s="9"/>
      <c r="J3" s="8"/>
      <c r="K3" s="8"/>
      <c r="L3" s="8"/>
      <c r="M3" s="9"/>
      <c r="N3" s="8"/>
      <c r="O3" s="8"/>
      <c r="P3" s="9"/>
      <c r="Q3" s="8"/>
      <c r="R3" s="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19" s="2" customFormat="1" ht="12.75">
      <c r="A4" s="63" t="s">
        <v>51</v>
      </c>
      <c r="B4" s="63"/>
      <c r="C4" s="63"/>
      <c r="D4" s="63"/>
      <c r="E4" s="63"/>
      <c r="F4" s="63"/>
      <c r="G4" s="6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8" s="2" customFormat="1" ht="12.7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9" s="14" customFormat="1" ht="17.25" customHeight="1">
      <c r="A6" s="64" t="s">
        <v>2</v>
      </c>
      <c r="B6" s="64"/>
      <c r="C6" s="64"/>
      <c r="D6" s="64"/>
      <c r="E6" s="64"/>
      <c r="F6" s="64"/>
      <c r="G6" s="6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4" customFormat="1" ht="17.25" customHeight="1">
      <c r="A7" s="60" t="s">
        <v>3</v>
      </c>
      <c r="B7" s="60"/>
      <c r="C7" s="60"/>
      <c r="D7" s="60"/>
      <c r="E7" s="60"/>
      <c r="F7" s="60"/>
      <c r="G7" s="6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4" customFormat="1" ht="17.25" customHeight="1">
      <c r="A8" s="58" t="s">
        <v>52</v>
      </c>
      <c r="B8" s="58"/>
      <c r="C8" s="58"/>
      <c r="D8" s="58"/>
      <c r="E8" s="58"/>
      <c r="F8" s="58"/>
      <c r="G8" s="5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7" s="17" customFormat="1" ht="12.75">
      <c r="A9" s="59" t="s">
        <v>4</v>
      </c>
      <c r="B9" s="59"/>
      <c r="C9" s="59"/>
      <c r="D9" s="59"/>
      <c r="E9" s="59"/>
      <c r="F9" s="59"/>
      <c r="G9" s="59"/>
      <c r="H9" s="15"/>
      <c r="I9" s="15"/>
      <c r="J9" s="15"/>
      <c r="K9" s="15"/>
      <c r="L9" s="15"/>
      <c r="M9" s="15"/>
      <c r="N9" s="15"/>
      <c r="O9" s="15"/>
      <c r="P9" s="8"/>
      <c r="Q9" s="16"/>
    </row>
    <row r="10" spans="1:17" s="17" customFormat="1" ht="12.75">
      <c r="A10" s="18" t="s">
        <v>53</v>
      </c>
      <c r="B10" s="19"/>
      <c r="C10" s="20"/>
      <c r="D10" s="21"/>
      <c r="E10" s="20"/>
      <c r="F10" s="15"/>
      <c r="G10" s="22" t="s">
        <v>54</v>
      </c>
      <c r="H10" s="20"/>
      <c r="I10" s="20"/>
      <c r="J10" s="22"/>
      <c r="K10" s="22"/>
      <c r="L10" s="23"/>
      <c r="M10" s="20"/>
      <c r="P10" s="8"/>
      <c r="Q10" s="16"/>
    </row>
    <row r="11" spans="7:19" ht="17.25" customHeight="1">
      <c r="G11" s="25" t="s">
        <v>5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7" s="30" customFormat="1" ht="96.75" customHeight="1">
      <c r="A12" s="26" t="s">
        <v>6</v>
      </c>
      <c r="B12" s="27" t="s">
        <v>49</v>
      </c>
      <c r="C12" s="28" t="s">
        <v>7</v>
      </c>
      <c r="D12" s="29" t="s">
        <v>8</v>
      </c>
      <c r="E12" s="27" t="s">
        <v>50</v>
      </c>
      <c r="F12" s="28" t="s">
        <v>9</v>
      </c>
      <c r="G12" s="29" t="s">
        <v>10</v>
      </c>
    </row>
    <row r="13" spans="1:7" s="34" customFormat="1" ht="17.25" customHeight="1">
      <c r="A13" s="31">
        <v>1</v>
      </c>
      <c r="B13" s="32">
        <v>2</v>
      </c>
      <c r="C13" s="33">
        <v>3</v>
      </c>
      <c r="D13" s="33">
        <v>4</v>
      </c>
      <c r="E13" s="32">
        <v>5</v>
      </c>
      <c r="F13" s="33">
        <v>6</v>
      </c>
      <c r="G13" s="33">
        <v>7</v>
      </c>
    </row>
    <row r="14" spans="1:7" ht="18.75" customHeight="1">
      <c r="A14" s="35" t="s">
        <v>11</v>
      </c>
      <c r="B14" s="36">
        <v>417971</v>
      </c>
      <c r="C14" s="36">
        <v>465277</v>
      </c>
      <c r="D14" s="36">
        <v>47306</v>
      </c>
      <c r="E14" s="36">
        <v>419563</v>
      </c>
      <c r="F14" s="36">
        <v>467108</v>
      </c>
      <c r="G14" s="36">
        <v>47545</v>
      </c>
    </row>
    <row r="15" spans="1:7" ht="18.75" customHeight="1">
      <c r="A15" s="37" t="s">
        <v>12</v>
      </c>
      <c r="B15" s="38">
        <v>417418</v>
      </c>
      <c r="C15" s="38">
        <v>464727</v>
      </c>
      <c r="D15" s="38">
        <v>47309</v>
      </c>
      <c r="E15" s="38">
        <v>419010</v>
      </c>
      <c r="F15" s="38">
        <v>466558</v>
      </c>
      <c r="G15" s="38">
        <v>47548</v>
      </c>
    </row>
    <row r="16" spans="1:7" ht="18.75" customHeight="1">
      <c r="A16" s="39" t="s">
        <v>13</v>
      </c>
      <c r="B16" s="38">
        <v>49169</v>
      </c>
      <c r="C16" s="38">
        <v>64927</v>
      </c>
      <c r="D16" s="38">
        <v>15758</v>
      </c>
      <c r="E16" s="38">
        <v>50145</v>
      </c>
      <c r="F16" s="38">
        <v>66278</v>
      </c>
      <c r="G16" s="38">
        <v>16133</v>
      </c>
    </row>
    <row r="17" spans="1:7" ht="18.75" customHeight="1">
      <c r="A17" s="39" t="s">
        <v>14</v>
      </c>
      <c r="B17" s="38">
        <v>49164</v>
      </c>
      <c r="C17" s="38">
        <v>64906</v>
      </c>
      <c r="D17" s="38">
        <v>15742</v>
      </c>
      <c r="E17" s="38">
        <v>50140</v>
      </c>
      <c r="F17" s="38">
        <v>66257</v>
      </c>
      <c r="G17" s="38">
        <v>16117</v>
      </c>
    </row>
    <row r="18" spans="1:7" ht="18.75" customHeight="1">
      <c r="A18" s="39" t="s">
        <v>15</v>
      </c>
      <c r="B18" s="38">
        <v>5</v>
      </c>
      <c r="C18" s="38">
        <v>21</v>
      </c>
      <c r="D18" s="38">
        <v>16</v>
      </c>
      <c r="E18" s="38">
        <v>5</v>
      </c>
      <c r="F18" s="38">
        <v>21</v>
      </c>
      <c r="G18" s="38">
        <v>16</v>
      </c>
    </row>
    <row r="19" spans="1:7" ht="18.75" customHeight="1">
      <c r="A19" s="37" t="s">
        <v>16</v>
      </c>
      <c r="B19" s="38">
        <v>154828</v>
      </c>
      <c r="C19" s="38">
        <v>186374</v>
      </c>
      <c r="D19" s="38">
        <v>31546</v>
      </c>
      <c r="E19" s="38">
        <v>154757</v>
      </c>
      <c r="F19" s="38">
        <v>186171</v>
      </c>
      <c r="G19" s="38">
        <v>31414</v>
      </c>
    </row>
    <row r="20" spans="1:7" ht="18.75" customHeight="1">
      <c r="A20" s="39" t="s">
        <v>17</v>
      </c>
      <c r="B20" s="38">
        <v>154828</v>
      </c>
      <c r="C20" s="38">
        <v>186374</v>
      </c>
      <c r="D20" s="38">
        <v>31546</v>
      </c>
      <c r="E20" s="38">
        <v>154757</v>
      </c>
      <c r="F20" s="38">
        <v>186171</v>
      </c>
      <c r="G20" s="38">
        <v>31414</v>
      </c>
    </row>
    <row r="21" spans="1:7" ht="18.75" customHeight="1" hidden="1">
      <c r="A21" s="39" t="s">
        <v>18</v>
      </c>
      <c r="B21" s="38"/>
      <c r="C21" s="38"/>
      <c r="D21" s="38">
        <v>0</v>
      </c>
      <c r="E21" s="38"/>
      <c r="F21" s="38"/>
      <c r="G21" s="38">
        <v>0</v>
      </c>
    </row>
    <row r="22" spans="1:7" ht="18.75" customHeight="1">
      <c r="A22" s="37" t="s">
        <v>19</v>
      </c>
      <c r="B22" s="38">
        <v>213421</v>
      </c>
      <c r="C22" s="38">
        <v>213426</v>
      </c>
      <c r="D22" s="38">
        <v>5</v>
      </c>
      <c r="E22" s="38">
        <v>214108</v>
      </c>
      <c r="F22" s="38">
        <v>214109</v>
      </c>
      <c r="G22" s="38">
        <v>1</v>
      </c>
    </row>
    <row r="23" spans="1:7" ht="18.75" customHeight="1">
      <c r="A23" s="39" t="s">
        <v>20</v>
      </c>
      <c r="B23" s="38">
        <v>213130</v>
      </c>
      <c r="C23" s="38">
        <v>213135</v>
      </c>
      <c r="D23" s="38">
        <v>5</v>
      </c>
      <c r="E23" s="38">
        <v>213817</v>
      </c>
      <c r="F23" s="38">
        <v>213818</v>
      </c>
      <c r="G23" s="38">
        <v>1</v>
      </c>
    </row>
    <row r="24" spans="1:7" ht="18.75" customHeight="1">
      <c r="A24" s="39" t="s">
        <v>21</v>
      </c>
      <c r="B24" s="38">
        <v>291</v>
      </c>
      <c r="C24" s="38">
        <v>291</v>
      </c>
      <c r="D24" s="38">
        <v>0</v>
      </c>
      <c r="E24" s="38">
        <v>291</v>
      </c>
      <c r="F24" s="38">
        <v>291</v>
      </c>
      <c r="G24" s="38">
        <v>0</v>
      </c>
    </row>
    <row r="25" spans="1:7" ht="18.75" customHeight="1">
      <c r="A25" s="37" t="s">
        <v>22</v>
      </c>
      <c r="B25" s="38">
        <v>553</v>
      </c>
      <c r="C25" s="38">
        <v>550</v>
      </c>
      <c r="D25" s="38">
        <v>-3</v>
      </c>
      <c r="E25" s="38">
        <v>553</v>
      </c>
      <c r="F25" s="38">
        <v>550</v>
      </c>
      <c r="G25" s="38">
        <v>-3</v>
      </c>
    </row>
    <row r="26" spans="1:7" ht="18.75" customHeight="1">
      <c r="A26" s="39" t="s">
        <v>23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</row>
    <row r="27" spans="1:7" ht="18.75" customHeight="1">
      <c r="A27" s="39" t="s">
        <v>15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</row>
    <row r="28" spans="1:7" ht="18.75" customHeight="1">
      <c r="A28" s="39" t="s">
        <v>24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</row>
    <row r="29" spans="1:7" ht="18.75" customHeight="1" hidden="1">
      <c r="A29" s="39" t="s">
        <v>18</v>
      </c>
      <c r="B29" s="36"/>
      <c r="C29" s="36"/>
      <c r="D29" s="36">
        <v>0</v>
      </c>
      <c r="E29" s="36"/>
      <c r="F29" s="36"/>
      <c r="G29" s="36">
        <v>0</v>
      </c>
    </row>
    <row r="30" spans="1:7" ht="18.75" customHeight="1">
      <c r="A30" s="37" t="s">
        <v>25</v>
      </c>
      <c r="B30" s="38">
        <v>553</v>
      </c>
      <c r="C30" s="38">
        <v>550</v>
      </c>
      <c r="D30" s="38">
        <v>-3</v>
      </c>
      <c r="E30" s="38">
        <v>553</v>
      </c>
      <c r="F30" s="38">
        <v>550</v>
      </c>
      <c r="G30" s="38">
        <v>-3</v>
      </c>
    </row>
    <row r="31" spans="1:7" ht="18.75" customHeight="1" hidden="1">
      <c r="A31" s="39" t="s">
        <v>26</v>
      </c>
      <c r="B31" s="36"/>
      <c r="C31" s="36"/>
      <c r="D31" s="36">
        <v>0</v>
      </c>
      <c r="E31" s="36"/>
      <c r="F31" s="36"/>
      <c r="G31" s="36">
        <v>0</v>
      </c>
    </row>
    <row r="32" spans="1:7" ht="18.75" customHeight="1">
      <c r="A32" s="35" t="s">
        <v>27</v>
      </c>
      <c r="B32" s="36">
        <v>580278</v>
      </c>
      <c r="C32" s="36">
        <v>579115</v>
      </c>
      <c r="D32" s="36">
        <v>-1163</v>
      </c>
      <c r="E32" s="36">
        <v>581471</v>
      </c>
      <c r="F32" s="36">
        <v>580246</v>
      </c>
      <c r="G32" s="36">
        <v>-1225</v>
      </c>
    </row>
    <row r="33" spans="1:7" ht="18.75" customHeight="1">
      <c r="A33" s="37" t="s">
        <v>28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</row>
    <row r="34" spans="1:7" ht="18.75" customHeight="1">
      <c r="A34" s="39" t="s">
        <v>29</v>
      </c>
      <c r="B34" s="38">
        <v>580278</v>
      </c>
      <c r="C34" s="38">
        <v>579115</v>
      </c>
      <c r="D34" s="38">
        <v>-1163</v>
      </c>
      <c r="E34" s="38">
        <v>581471</v>
      </c>
      <c r="F34" s="38">
        <v>580246</v>
      </c>
      <c r="G34" s="38">
        <v>-1225</v>
      </c>
    </row>
    <row r="35" spans="1:7" ht="18.75" customHeight="1">
      <c r="A35" s="39" t="s">
        <v>30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</row>
    <row r="36" spans="1:7" ht="18.75" customHeight="1">
      <c r="A36" s="39" t="s">
        <v>31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</row>
    <row r="37" spans="1:7" ht="18.75" customHeight="1">
      <c r="A37" s="39" t="s">
        <v>32</v>
      </c>
      <c r="B37" s="38">
        <v>580278</v>
      </c>
      <c r="C37" s="38">
        <v>579115</v>
      </c>
      <c r="D37" s="38">
        <v>-1163</v>
      </c>
      <c r="E37" s="38">
        <v>581471</v>
      </c>
      <c r="F37" s="38">
        <v>580246</v>
      </c>
      <c r="G37" s="38">
        <v>-1225</v>
      </c>
    </row>
    <row r="38" spans="1:7" ht="18.75" customHeight="1">
      <c r="A38" s="39" t="s">
        <v>33</v>
      </c>
      <c r="B38" s="38">
        <v>159789</v>
      </c>
      <c r="C38" s="38">
        <v>158564</v>
      </c>
      <c r="D38" s="38">
        <v>-1225</v>
      </c>
      <c r="E38" s="38">
        <v>159789</v>
      </c>
      <c r="F38" s="38">
        <v>158564</v>
      </c>
      <c r="G38" s="38">
        <v>-1225</v>
      </c>
    </row>
    <row r="39" spans="1:7" ht="18.75" customHeight="1">
      <c r="A39" s="39" t="s">
        <v>34</v>
      </c>
      <c r="B39" s="38">
        <v>420489</v>
      </c>
      <c r="C39" s="38">
        <v>420551</v>
      </c>
      <c r="D39" s="38">
        <v>62</v>
      </c>
      <c r="E39" s="38">
        <v>421682</v>
      </c>
      <c r="F39" s="38">
        <v>421682</v>
      </c>
      <c r="G39" s="38">
        <v>0</v>
      </c>
    </row>
    <row r="40" spans="1:7" ht="18.75" customHeight="1">
      <c r="A40" s="40" t="s">
        <v>35</v>
      </c>
      <c r="B40" s="36">
        <v>998249</v>
      </c>
      <c r="C40" s="36">
        <v>1044392</v>
      </c>
      <c r="D40" s="36">
        <v>46143</v>
      </c>
      <c r="E40" s="36">
        <v>1001034</v>
      </c>
      <c r="F40" s="36">
        <v>1047354</v>
      </c>
      <c r="G40" s="36">
        <v>46320</v>
      </c>
    </row>
    <row r="41" spans="1:7" ht="18.75" customHeight="1">
      <c r="A41" s="39" t="s">
        <v>36</v>
      </c>
      <c r="B41" s="36">
        <v>284155</v>
      </c>
      <c r="C41" s="36">
        <v>276874</v>
      </c>
      <c r="D41" s="36">
        <v>-7281</v>
      </c>
      <c r="E41" s="36">
        <v>284155</v>
      </c>
      <c r="F41" s="36">
        <v>276874</v>
      </c>
      <c r="G41" s="36">
        <v>-7281</v>
      </c>
    </row>
    <row r="42" spans="1:7" ht="18.75" customHeight="1">
      <c r="A42" s="39" t="s">
        <v>37</v>
      </c>
      <c r="B42" s="38">
        <v>167279</v>
      </c>
      <c r="C42" s="38">
        <v>160563</v>
      </c>
      <c r="D42" s="38">
        <v>-6716</v>
      </c>
      <c r="E42" s="38">
        <v>167279</v>
      </c>
      <c r="F42" s="38">
        <v>160563</v>
      </c>
      <c r="G42" s="38">
        <v>-6716</v>
      </c>
    </row>
    <row r="43" spans="1:7" ht="18.75" customHeight="1">
      <c r="A43" s="41" t="s">
        <v>38</v>
      </c>
      <c r="B43" s="38">
        <v>116876</v>
      </c>
      <c r="C43" s="42">
        <v>116311</v>
      </c>
      <c r="D43" s="38">
        <v>-565</v>
      </c>
      <c r="E43" s="38">
        <v>116876</v>
      </c>
      <c r="F43" s="38">
        <v>116311</v>
      </c>
      <c r="G43" s="38">
        <v>-565</v>
      </c>
    </row>
    <row r="44" spans="1:7" ht="18.75" customHeight="1">
      <c r="A44" s="40" t="s">
        <v>39</v>
      </c>
      <c r="B44" s="36">
        <v>1115125</v>
      </c>
      <c r="C44" s="36">
        <v>1160703</v>
      </c>
      <c r="D44" s="36">
        <v>45578</v>
      </c>
      <c r="E44" s="36">
        <v>1117910</v>
      </c>
      <c r="F44" s="36">
        <v>1163665</v>
      </c>
      <c r="G44" s="36">
        <v>45755</v>
      </c>
    </row>
    <row r="45" spans="1:7" ht="12.75" customHeight="1">
      <c r="A45" s="43"/>
      <c r="B45" s="44"/>
      <c r="C45" s="44"/>
      <c r="D45" s="44"/>
      <c r="E45" s="44"/>
      <c r="F45" s="44"/>
      <c r="G45" s="44"/>
    </row>
    <row r="46" ht="12.75" customHeight="1">
      <c r="A46" s="24" t="s">
        <v>40</v>
      </c>
    </row>
    <row r="47" ht="12.75" customHeight="1">
      <c r="A47" s="24" t="s">
        <v>41</v>
      </c>
    </row>
    <row r="48" ht="12.75" customHeight="1">
      <c r="A48" s="24" t="s">
        <v>42</v>
      </c>
    </row>
    <row r="49" ht="12.75" customHeight="1"/>
    <row r="50" spans="3:13" s="45" customFormat="1" ht="13.5" customHeight="1">
      <c r="C50" s="24"/>
      <c r="D50" s="24"/>
      <c r="L50" s="57"/>
      <c r="M50" s="57"/>
    </row>
    <row r="51" spans="3:13" s="45" customFormat="1" ht="13.5" customHeight="1">
      <c r="C51" s="24"/>
      <c r="D51" s="24"/>
      <c r="L51" s="57"/>
      <c r="M51" s="57"/>
    </row>
    <row r="52" spans="3:13" s="45" customFormat="1" ht="13.5" customHeight="1">
      <c r="C52" s="24"/>
      <c r="D52" s="24"/>
      <c r="L52" s="57"/>
      <c r="M52" s="57"/>
    </row>
    <row r="53" spans="1:13" s="45" customFormat="1" ht="13.5" customHeight="1">
      <c r="A53" s="45" t="s">
        <v>43</v>
      </c>
      <c r="B53" s="46"/>
      <c r="C53" s="47"/>
      <c r="D53" s="47"/>
      <c r="E53" s="48"/>
      <c r="F53" s="48"/>
      <c r="G53" s="48" t="s">
        <v>44</v>
      </c>
      <c r="L53" s="57"/>
      <c r="M53" s="57"/>
    </row>
    <row r="54" spans="2:7" s="45" customFormat="1" ht="13.5" customHeight="1">
      <c r="B54" s="46"/>
      <c r="C54" s="47"/>
      <c r="D54" s="47"/>
      <c r="E54" s="48"/>
      <c r="F54" s="48"/>
      <c r="G54" s="48"/>
    </row>
    <row r="55" spans="2:7" s="45" customFormat="1" ht="13.5" customHeight="1">
      <c r="B55" s="46"/>
      <c r="C55" s="47"/>
      <c r="D55" s="47"/>
      <c r="E55" s="48"/>
      <c r="F55" s="48"/>
      <c r="G55" s="48"/>
    </row>
    <row r="56" spans="2:7" s="45" customFormat="1" ht="13.5" customHeight="1">
      <c r="B56" s="46"/>
      <c r="C56" s="47"/>
      <c r="D56" s="47"/>
      <c r="E56" s="48"/>
      <c r="F56" s="48"/>
      <c r="G56" s="48"/>
    </row>
    <row r="57" spans="2:7" s="45" customFormat="1" ht="13.5" customHeight="1">
      <c r="B57" s="46"/>
      <c r="C57" s="47"/>
      <c r="D57" s="47"/>
      <c r="E57" s="48"/>
      <c r="F57" s="48"/>
      <c r="G57" s="48"/>
    </row>
    <row r="58" spans="3:4" s="45" customFormat="1" ht="12.75" customHeight="1">
      <c r="C58" s="47"/>
      <c r="D58" s="47"/>
    </row>
    <row r="59" s="49" customFormat="1" ht="12.75"/>
    <row r="60" s="51" customFormat="1" ht="12.75">
      <c r="A60" s="50" t="s">
        <v>45</v>
      </c>
    </row>
  </sheetData>
  <sheetProtection/>
  <mergeCells count="11">
    <mergeCell ref="L51:M51"/>
    <mergeCell ref="A7:G7"/>
    <mergeCell ref="A1:G1"/>
    <mergeCell ref="A2:G2"/>
    <mergeCell ref="A4:G4"/>
    <mergeCell ref="A6:G6"/>
    <mergeCell ref="L53:M53"/>
    <mergeCell ref="L52:M52"/>
    <mergeCell ref="L50:M50"/>
    <mergeCell ref="A8:G8"/>
    <mergeCell ref="A9:G9"/>
  </mergeCells>
  <printOptions horizontalCentered="1"/>
  <pageMargins left="0.9448818897637796" right="0.2755905511811024" top="0.984251968503937" bottom="0.984251968503937" header="0.5118110236220472" footer="0.5118110236220472"/>
  <pageSetup firstPageNumber="94" useFirstPageNumber="1" fitToHeight="1" fitToWidth="1" horizontalDpi="600" verticalDpi="600" orientation="portrait" paperSize="9" scale="70" r:id="rId1"/>
  <headerFooter alignWithMargins="0">
    <oddFooter>&amp;C&amp;P&amp;R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0"/>
  <sheetViews>
    <sheetView zoomScalePageLayoutView="0" workbookViewId="0" topLeftCell="A1">
      <selection activeCell="I19" sqref="I19"/>
    </sheetView>
  </sheetViews>
  <sheetFormatPr defaultColWidth="9.140625" defaultRowHeight="17.25" customHeight="1"/>
  <cols>
    <col min="1" max="1" width="53.7109375" style="24" customWidth="1"/>
    <col min="2" max="7" width="12.7109375" style="24" customWidth="1"/>
    <col min="8" max="16384" width="9.140625" style="24" customWidth="1"/>
  </cols>
  <sheetData>
    <row r="1" spans="1:57" ht="12.75">
      <c r="A1" s="61" t="s">
        <v>0</v>
      </c>
      <c r="B1" s="61"/>
      <c r="C1" s="61"/>
      <c r="D1" s="61"/>
      <c r="E1" s="61"/>
      <c r="F1" s="61"/>
      <c r="G1" s="6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5" customHeight="1">
      <c r="A2" s="62" t="s">
        <v>1</v>
      </c>
      <c r="B2" s="62"/>
      <c r="C2" s="62"/>
      <c r="D2" s="62"/>
      <c r="E2" s="62"/>
      <c r="F2" s="62"/>
      <c r="G2" s="6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3.75" customHeight="1">
      <c r="A3" s="4"/>
      <c r="B3" s="4"/>
      <c r="C3" s="5"/>
      <c r="D3" s="6"/>
      <c r="E3" s="7"/>
      <c r="F3" s="7"/>
      <c r="G3" s="4"/>
      <c r="H3" s="8"/>
      <c r="I3" s="9"/>
      <c r="J3" s="8"/>
      <c r="K3" s="8"/>
      <c r="L3" s="8"/>
      <c r="M3" s="9"/>
      <c r="N3" s="8"/>
      <c r="O3" s="8"/>
      <c r="P3" s="9"/>
      <c r="Q3" s="8"/>
      <c r="R3" s="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19" s="2" customFormat="1" ht="12.75">
      <c r="A4" s="63" t="s">
        <v>51</v>
      </c>
      <c r="B4" s="63"/>
      <c r="C4" s="63"/>
      <c r="D4" s="63"/>
      <c r="E4" s="63"/>
      <c r="F4" s="63"/>
      <c r="G4" s="6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8" s="2" customFormat="1" ht="12.7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9" s="14" customFormat="1" ht="17.25" customHeight="1">
      <c r="A6" s="64" t="s">
        <v>2</v>
      </c>
      <c r="B6" s="64"/>
      <c r="C6" s="64"/>
      <c r="D6" s="64"/>
      <c r="E6" s="64"/>
      <c r="F6" s="64"/>
      <c r="G6" s="6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4" customFormat="1" ht="17.25" customHeight="1">
      <c r="A7" s="60" t="s">
        <v>3</v>
      </c>
      <c r="B7" s="60"/>
      <c r="C7" s="60"/>
      <c r="D7" s="60"/>
      <c r="E7" s="60"/>
      <c r="F7" s="60"/>
      <c r="G7" s="6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4" customFormat="1" ht="17.25" customHeight="1">
      <c r="A8" s="58" t="s">
        <v>55</v>
      </c>
      <c r="B8" s="58"/>
      <c r="C8" s="58"/>
      <c r="D8" s="58"/>
      <c r="E8" s="58"/>
      <c r="F8" s="58"/>
      <c r="G8" s="5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7" s="17" customFormat="1" ht="12.75">
      <c r="A9" s="59" t="s">
        <v>4</v>
      </c>
      <c r="B9" s="59"/>
      <c r="C9" s="59"/>
      <c r="D9" s="59"/>
      <c r="E9" s="59"/>
      <c r="F9" s="59"/>
      <c r="G9" s="59"/>
      <c r="H9" s="15"/>
      <c r="I9" s="15"/>
      <c r="J9" s="15"/>
      <c r="K9" s="15"/>
      <c r="L9" s="15"/>
      <c r="M9" s="15"/>
      <c r="N9" s="15"/>
      <c r="O9" s="15"/>
      <c r="P9" s="8"/>
      <c r="Q9" s="16"/>
    </row>
    <row r="10" spans="1:17" s="17" customFormat="1" ht="12.75">
      <c r="A10" s="18" t="s">
        <v>56</v>
      </c>
      <c r="B10" s="19"/>
      <c r="C10" s="20"/>
      <c r="D10" s="21"/>
      <c r="E10" s="20"/>
      <c r="F10" s="15"/>
      <c r="G10" s="22" t="s">
        <v>57</v>
      </c>
      <c r="H10" s="20"/>
      <c r="I10" s="20"/>
      <c r="J10" s="22"/>
      <c r="K10" s="22"/>
      <c r="L10" s="23"/>
      <c r="M10" s="20"/>
      <c r="P10" s="8"/>
      <c r="Q10" s="16"/>
    </row>
    <row r="11" spans="7:19" ht="17.25" customHeight="1">
      <c r="G11" s="25" t="s">
        <v>5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7" s="30" customFormat="1" ht="96.75" customHeight="1">
      <c r="A12" s="26" t="s">
        <v>6</v>
      </c>
      <c r="B12" s="27" t="s">
        <v>49</v>
      </c>
      <c r="C12" s="28" t="s">
        <v>7</v>
      </c>
      <c r="D12" s="29" t="s">
        <v>8</v>
      </c>
      <c r="E12" s="27" t="s">
        <v>50</v>
      </c>
      <c r="F12" s="28" t="s">
        <v>9</v>
      </c>
      <c r="G12" s="29" t="s">
        <v>10</v>
      </c>
    </row>
    <row r="13" spans="1:7" s="34" customFormat="1" ht="17.25" customHeight="1">
      <c r="A13" s="31">
        <v>1</v>
      </c>
      <c r="B13" s="32">
        <v>2</v>
      </c>
      <c r="C13" s="33">
        <v>3</v>
      </c>
      <c r="D13" s="33">
        <v>4</v>
      </c>
      <c r="E13" s="32">
        <v>5</v>
      </c>
      <c r="F13" s="33">
        <v>6</v>
      </c>
      <c r="G13" s="33">
        <v>7</v>
      </c>
    </row>
    <row r="14" spans="1:7" ht="18.75" customHeight="1">
      <c r="A14" s="35" t="s">
        <v>11</v>
      </c>
      <c r="B14" s="36">
        <v>417971</v>
      </c>
      <c r="C14" s="36">
        <v>471883</v>
      </c>
      <c r="D14" s="36">
        <v>53912</v>
      </c>
      <c r="E14" s="36">
        <v>419563</v>
      </c>
      <c r="F14" s="36">
        <v>473736</v>
      </c>
      <c r="G14" s="36">
        <v>54173</v>
      </c>
    </row>
    <row r="15" spans="1:7" ht="18.75" customHeight="1">
      <c r="A15" s="37" t="s">
        <v>12</v>
      </c>
      <c r="B15" s="38">
        <v>417418</v>
      </c>
      <c r="C15" s="38">
        <v>471332</v>
      </c>
      <c r="D15" s="38">
        <v>53914</v>
      </c>
      <c r="E15" s="38">
        <v>419010</v>
      </c>
      <c r="F15" s="38">
        <v>473185</v>
      </c>
      <c r="G15" s="38">
        <v>54175</v>
      </c>
    </row>
    <row r="16" spans="1:7" ht="18.75" customHeight="1">
      <c r="A16" s="39" t="s">
        <v>13</v>
      </c>
      <c r="B16" s="38">
        <v>49169</v>
      </c>
      <c r="C16" s="38">
        <v>71118</v>
      </c>
      <c r="D16" s="38">
        <v>21949</v>
      </c>
      <c r="E16" s="38">
        <v>50145</v>
      </c>
      <c r="F16" s="38">
        <v>72463</v>
      </c>
      <c r="G16" s="38">
        <v>22318</v>
      </c>
    </row>
    <row r="17" spans="1:7" ht="18.75" customHeight="1">
      <c r="A17" s="39" t="s">
        <v>14</v>
      </c>
      <c r="B17" s="38">
        <v>49164</v>
      </c>
      <c r="C17" s="38">
        <v>71079</v>
      </c>
      <c r="D17" s="38">
        <v>21915</v>
      </c>
      <c r="E17" s="38">
        <v>50140</v>
      </c>
      <c r="F17" s="38">
        <v>72424</v>
      </c>
      <c r="G17" s="38">
        <v>22284</v>
      </c>
    </row>
    <row r="18" spans="1:7" ht="18.75" customHeight="1">
      <c r="A18" s="39" t="s">
        <v>15</v>
      </c>
      <c r="B18" s="38">
        <v>5</v>
      </c>
      <c r="C18" s="38">
        <v>39</v>
      </c>
      <c r="D18" s="38">
        <v>34</v>
      </c>
      <c r="E18" s="38">
        <v>5</v>
      </c>
      <c r="F18" s="38">
        <v>39</v>
      </c>
      <c r="G18" s="38">
        <v>34</v>
      </c>
    </row>
    <row r="19" spans="1:7" ht="18.75" customHeight="1">
      <c r="A19" s="37" t="s">
        <v>16</v>
      </c>
      <c r="B19" s="38">
        <v>154828</v>
      </c>
      <c r="C19" s="38">
        <v>186785</v>
      </c>
      <c r="D19" s="38">
        <v>31957</v>
      </c>
      <c r="E19" s="38">
        <v>154757</v>
      </c>
      <c r="F19" s="38">
        <v>186614</v>
      </c>
      <c r="G19" s="38">
        <v>31857</v>
      </c>
    </row>
    <row r="20" spans="1:7" ht="18.75" customHeight="1">
      <c r="A20" s="39" t="s">
        <v>17</v>
      </c>
      <c r="B20" s="38">
        <v>154828</v>
      </c>
      <c r="C20" s="38">
        <v>186785</v>
      </c>
      <c r="D20" s="38">
        <v>31957</v>
      </c>
      <c r="E20" s="38">
        <v>154757</v>
      </c>
      <c r="F20" s="38">
        <v>186614</v>
      </c>
      <c r="G20" s="38">
        <v>31857</v>
      </c>
    </row>
    <row r="21" spans="1:7" ht="18.75" customHeight="1" hidden="1">
      <c r="A21" s="39" t="s">
        <v>18</v>
      </c>
      <c r="B21" s="38"/>
      <c r="C21" s="38"/>
      <c r="D21" s="38">
        <v>0</v>
      </c>
      <c r="E21" s="38"/>
      <c r="F21" s="38"/>
      <c r="G21" s="38">
        <v>0</v>
      </c>
    </row>
    <row r="22" spans="1:7" ht="18.75" customHeight="1">
      <c r="A22" s="37" t="s">
        <v>19</v>
      </c>
      <c r="B22" s="38">
        <v>213421</v>
      </c>
      <c r="C22" s="38">
        <v>213429</v>
      </c>
      <c r="D22" s="38">
        <v>8</v>
      </c>
      <c r="E22" s="38">
        <v>214108</v>
      </c>
      <c r="F22" s="38">
        <v>214108</v>
      </c>
      <c r="G22" s="38">
        <v>0</v>
      </c>
    </row>
    <row r="23" spans="1:7" ht="18.75" customHeight="1">
      <c r="A23" s="39" t="s">
        <v>20</v>
      </c>
      <c r="B23" s="38">
        <v>213130</v>
      </c>
      <c r="C23" s="38">
        <v>213138</v>
      </c>
      <c r="D23" s="38">
        <v>8</v>
      </c>
      <c r="E23" s="38">
        <v>213817</v>
      </c>
      <c r="F23" s="38">
        <v>213817</v>
      </c>
      <c r="G23" s="38">
        <v>0</v>
      </c>
    </row>
    <row r="24" spans="1:7" ht="18.75" customHeight="1">
      <c r="A24" s="39" t="s">
        <v>21</v>
      </c>
      <c r="B24" s="38">
        <v>291</v>
      </c>
      <c r="C24" s="38">
        <v>291</v>
      </c>
      <c r="D24" s="38">
        <v>0</v>
      </c>
      <c r="E24" s="38">
        <v>291</v>
      </c>
      <c r="F24" s="38">
        <v>291</v>
      </c>
      <c r="G24" s="38">
        <v>0</v>
      </c>
    </row>
    <row r="25" spans="1:7" ht="18.75" customHeight="1">
      <c r="A25" s="37" t="s">
        <v>22</v>
      </c>
      <c r="B25" s="38">
        <v>553</v>
      </c>
      <c r="C25" s="38">
        <v>551</v>
      </c>
      <c r="D25" s="38">
        <v>-2</v>
      </c>
      <c r="E25" s="38">
        <v>553</v>
      </c>
      <c r="F25" s="38">
        <v>551</v>
      </c>
      <c r="G25" s="38">
        <v>-2</v>
      </c>
    </row>
    <row r="26" spans="1:7" ht="18.75" customHeight="1">
      <c r="A26" s="39" t="s">
        <v>23</v>
      </c>
      <c r="B26" s="38">
        <v>0</v>
      </c>
      <c r="C26" s="38">
        <v>6</v>
      </c>
      <c r="D26" s="38">
        <v>6</v>
      </c>
      <c r="E26" s="38">
        <v>0</v>
      </c>
      <c r="F26" s="38">
        <v>6</v>
      </c>
      <c r="G26" s="38">
        <v>6</v>
      </c>
    </row>
    <row r="27" spans="1:7" ht="18.75" customHeight="1">
      <c r="A27" s="39" t="s">
        <v>15</v>
      </c>
      <c r="B27" s="38">
        <v>0</v>
      </c>
      <c r="C27" s="38">
        <v>6</v>
      </c>
      <c r="D27" s="38">
        <v>6</v>
      </c>
      <c r="E27" s="38">
        <v>0</v>
      </c>
      <c r="F27" s="38">
        <v>6</v>
      </c>
      <c r="G27" s="38">
        <v>6</v>
      </c>
    </row>
    <row r="28" spans="1:7" ht="18.75" customHeight="1">
      <c r="A28" s="39" t="s">
        <v>24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</row>
    <row r="29" spans="1:7" ht="18.75" customHeight="1" hidden="1">
      <c r="A29" s="39" t="s">
        <v>18</v>
      </c>
      <c r="B29" s="36"/>
      <c r="C29" s="36"/>
      <c r="D29" s="36">
        <v>0</v>
      </c>
      <c r="E29" s="36"/>
      <c r="F29" s="36"/>
      <c r="G29" s="36">
        <v>0</v>
      </c>
    </row>
    <row r="30" spans="1:7" ht="18.75" customHeight="1">
      <c r="A30" s="37" t="s">
        <v>58</v>
      </c>
      <c r="B30" s="38">
        <v>553</v>
      </c>
      <c r="C30" s="38">
        <v>545</v>
      </c>
      <c r="D30" s="38">
        <v>-8</v>
      </c>
      <c r="E30" s="38">
        <v>553</v>
      </c>
      <c r="F30" s="38">
        <v>545</v>
      </c>
      <c r="G30" s="38">
        <v>-8</v>
      </c>
    </row>
    <row r="31" spans="1:7" ht="18.75" customHeight="1" hidden="1">
      <c r="A31" s="39" t="s">
        <v>26</v>
      </c>
      <c r="B31" s="36"/>
      <c r="C31" s="36"/>
      <c r="D31" s="36">
        <v>0</v>
      </c>
      <c r="E31" s="36"/>
      <c r="F31" s="36"/>
      <c r="G31" s="36">
        <v>0</v>
      </c>
    </row>
    <row r="32" spans="1:7" ht="18.75" customHeight="1">
      <c r="A32" s="35" t="s">
        <v>27</v>
      </c>
      <c r="B32" s="36">
        <v>580278</v>
      </c>
      <c r="C32" s="36">
        <v>578251</v>
      </c>
      <c r="D32" s="36">
        <v>-2027</v>
      </c>
      <c r="E32" s="36">
        <v>581471</v>
      </c>
      <c r="F32" s="36">
        <v>579349</v>
      </c>
      <c r="G32" s="36">
        <v>-2122</v>
      </c>
    </row>
    <row r="33" spans="1:7" ht="18.75" customHeight="1">
      <c r="A33" s="37" t="s">
        <v>28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</row>
    <row r="34" spans="1:7" ht="18.75" customHeight="1">
      <c r="A34" s="39" t="s">
        <v>29</v>
      </c>
      <c r="B34" s="38">
        <v>580278</v>
      </c>
      <c r="C34" s="38">
        <v>578251</v>
      </c>
      <c r="D34" s="38">
        <v>-2027</v>
      </c>
      <c r="E34" s="38">
        <v>581471</v>
      </c>
      <c r="F34" s="38">
        <v>579349</v>
      </c>
      <c r="G34" s="38">
        <v>-2122</v>
      </c>
    </row>
    <row r="35" spans="1:7" ht="18.75" customHeight="1">
      <c r="A35" s="39" t="s">
        <v>30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</row>
    <row r="36" spans="1:7" ht="18.75" customHeight="1">
      <c r="A36" s="39" t="s">
        <v>31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</row>
    <row r="37" spans="1:7" ht="18.75" customHeight="1">
      <c r="A37" s="39" t="s">
        <v>32</v>
      </c>
      <c r="B37" s="38">
        <v>580278</v>
      </c>
      <c r="C37" s="38">
        <v>578251</v>
      </c>
      <c r="D37" s="38">
        <v>-2027</v>
      </c>
      <c r="E37" s="38">
        <v>581471</v>
      </c>
      <c r="F37" s="38">
        <v>579349</v>
      </c>
      <c r="G37" s="38">
        <v>-2122</v>
      </c>
    </row>
    <row r="38" spans="1:7" ht="18.75" customHeight="1">
      <c r="A38" s="39" t="s">
        <v>59</v>
      </c>
      <c r="B38" s="38">
        <v>159789</v>
      </c>
      <c r="C38" s="38">
        <v>157667</v>
      </c>
      <c r="D38" s="38">
        <v>-2122</v>
      </c>
      <c r="E38" s="38">
        <v>159789</v>
      </c>
      <c r="F38" s="38">
        <v>157667</v>
      </c>
      <c r="G38" s="38">
        <v>-2122</v>
      </c>
    </row>
    <row r="39" spans="1:7" ht="18.75" customHeight="1">
      <c r="A39" s="39" t="s">
        <v>34</v>
      </c>
      <c r="B39" s="38">
        <v>420489</v>
      </c>
      <c r="C39" s="38">
        <v>420584</v>
      </c>
      <c r="D39" s="38">
        <v>95</v>
      </c>
      <c r="E39" s="38">
        <v>421682</v>
      </c>
      <c r="F39" s="38">
        <v>421682</v>
      </c>
      <c r="G39" s="38">
        <v>0</v>
      </c>
    </row>
    <row r="40" spans="1:7" ht="18.75" customHeight="1">
      <c r="A40" s="40" t="s">
        <v>35</v>
      </c>
      <c r="B40" s="36">
        <v>998249</v>
      </c>
      <c r="C40" s="36">
        <v>1050134</v>
      </c>
      <c r="D40" s="36">
        <v>51885</v>
      </c>
      <c r="E40" s="36">
        <v>1001034</v>
      </c>
      <c r="F40" s="36">
        <v>1053085</v>
      </c>
      <c r="G40" s="36">
        <v>52051</v>
      </c>
    </row>
    <row r="41" spans="1:7" ht="18.75" customHeight="1">
      <c r="A41" s="39" t="s">
        <v>36</v>
      </c>
      <c r="B41" s="36">
        <v>284155</v>
      </c>
      <c r="C41" s="36">
        <v>276188</v>
      </c>
      <c r="D41" s="36">
        <v>-7967</v>
      </c>
      <c r="E41" s="36">
        <v>284155</v>
      </c>
      <c r="F41" s="36">
        <v>276188</v>
      </c>
      <c r="G41" s="36">
        <v>-7967</v>
      </c>
    </row>
    <row r="42" spans="1:7" ht="18.75" customHeight="1">
      <c r="A42" s="39" t="s">
        <v>37</v>
      </c>
      <c r="B42" s="38">
        <v>167279</v>
      </c>
      <c r="C42" s="38">
        <v>160250</v>
      </c>
      <c r="D42" s="38">
        <v>-7029</v>
      </c>
      <c r="E42" s="38">
        <v>167279</v>
      </c>
      <c r="F42" s="38">
        <v>160250</v>
      </c>
      <c r="G42" s="38">
        <v>-7029</v>
      </c>
    </row>
    <row r="43" spans="1:7" ht="18.75" customHeight="1">
      <c r="A43" s="41" t="s">
        <v>38</v>
      </c>
      <c r="B43" s="38">
        <v>116876</v>
      </c>
      <c r="C43" s="42">
        <v>115938</v>
      </c>
      <c r="D43" s="38">
        <v>-938</v>
      </c>
      <c r="E43" s="38">
        <v>116876</v>
      </c>
      <c r="F43" s="38">
        <v>115938</v>
      </c>
      <c r="G43" s="38">
        <v>-938</v>
      </c>
    </row>
    <row r="44" spans="1:7" ht="18.75" customHeight="1">
      <c r="A44" s="40" t="s">
        <v>39</v>
      </c>
      <c r="B44" s="36">
        <v>1115125</v>
      </c>
      <c r="C44" s="36">
        <v>1166072</v>
      </c>
      <c r="D44" s="36">
        <v>50947</v>
      </c>
      <c r="E44" s="36">
        <v>1117910</v>
      </c>
      <c r="F44" s="36">
        <v>1169023</v>
      </c>
      <c r="G44" s="36">
        <v>51113</v>
      </c>
    </row>
    <row r="45" spans="1:7" ht="12.75" customHeight="1">
      <c r="A45" s="43"/>
      <c r="B45" s="44"/>
      <c r="C45" s="44"/>
      <c r="D45" s="44"/>
      <c r="E45" s="44"/>
      <c r="F45" s="44"/>
      <c r="G45" s="44"/>
    </row>
    <row r="46" ht="12.75" customHeight="1">
      <c r="A46" s="24" t="s">
        <v>40</v>
      </c>
    </row>
    <row r="47" ht="12.75" customHeight="1">
      <c r="A47" s="24" t="s">
        <v>41</v>
      </c>
    </row>
    <row r="48" ht="12.75" customHeight="1">
      <c r="A48" s="24" t="s">
        <v>60</v>
      </c>
    </row>
    <row r="49" ht="12.75" customHeight="1"/>
    <row r="50" spans="3:13" s="45" customFormat="1" ht="13.5" customHeight="1">
      <c r="C50" s="24"/>
      <c r="D50" s="24"/>
      <c r="L50" s="57"/>
      <c r="M50" s="57"/>
    </row>
    <row r="51" spans="3:13" s="45" customFormat="1" ht="13.5" customHeight="1">
      <c r="C51" s="24"/>
      <c r="D51" s="24"/>
      <c r="L51" s="57"/>
      <c r="M51" s="57"/>
    </row>
    <row r="52" spans="3:13" s="45" customFormat="1" ht="13.5" customHeight="1">
      <c r="C52" s="24"/>
      <c r="D52" s="24"/>
      <c r="L52" s="57"/>
      <c r="M52" s="57"/>
    </row>
    <row r="53" spans="1:13" s="45" customFormat="1" ht="13.5" customHeight="1">
      <c r="A53" s="45" t="s">
        <v>43</v>
      </c>
      <c r="B53" s="46"/>
      <c r="C53" s="47"/>
      <c r="D53" s="47"/>
      <c r="E53" s="48"/>
      <c r="F53" s="48"/>
      <c r="G53" s="48" t="s">
        <v>44</v>
      </c>
      <c r="L53" s="57"/>
      <c r="M53" s="57"/>
    </row>
    <row r="54" spans="2:7" s="45" customFormat="1" ht="13.5" customHeight="1">
      <c r="B54" s="46"/>
      <c r="C54" s="47"/>
      <c r="D54" s="47"/>
      <c r="E54" s="48"/>
      <c r="F54" s="48"/>
      <c r="G54" s="48"/>
    </row>
    <row r="55" spans="2:7" s="45" customFormat="1" ht="13.5" customHeight="1">
      <c r="B55" s="46"/>
      <c r="C55" s="47"/>
      <c r="D55" s="47"/>
      <c r="E55" s="48"/>
      <c r="F55" s="48"/>
      <c r="G55" s="48"/>
    </row>
    <row r="56" spans="2:7" s="45" customFormat="1" ht="13.5" customHeight="1">
      <c r="B56" s="46"/>
      <c r="C56" s="47"/>
      <c r="D56" s="47"/>
      <c r="E56" s="48"/>
      <c r="F56" s="48"/>
      <c r="G56" s="48"/>
    </row>
    <row r="57" spans="2:7" s="45" customFormat="1" ht="13.5" customHeight="1">
      <c r="B57" s="46"/>
      <c r="C57" s="47"/>
      <c r="D57" s="47"/>
      <c r="E57" s="48"/>
      <c r="F57" s="48"/>
      <c r="G57" s="48"/>
    </row>
    <row r="58" spans="3:4" s="45" customFormat="1" ht="12.75" customHeight="1">
      <c r="C58" s="47"/>
      <c r="D58" s="47"/>
    </row>
    <row r="59" s="49" customFormat="1" ht="12.75"/>
    <row r="60" s="51" customFormat="1" ht="12.75">
      <c r="A60" s="50" t="s">
        <v>45</v>
      </c>
    </row>
  </sheetData>
  <sheetProtection/>
  <mergeCells count="11">
    <mergeCell ref="L51:M51"/>
    <mergeCell ref="A7:G7"/>
    <mergeCell ref="A1:G1"/>
    <mergeCell ref="A2:G2"/>
    <mergeCell ref="A4:G4"/>
    <mergeCell ref="A6:G6"/>
    <mergeCell ref="L53:M53"/>
    <mergeCell ref="L52:M52"/>
    <mergeCell ref="L50:M50"/>
    <mergeCell ref="A8:G8"/>
    <mergeCell ref="A9:G9"/>
  </mergeCells>
  <printOptions horizontalCentered="1"/>
  <pageMargins left="0.9448818897637796" right="0.2755905511811024" top="0.984251968503937" bottom="0.984251968503937" header="0.5118110236220472" footer="0.5118110236220472"/>
  <pageSetup firstPageNumber="100" useFirstPageNumber="1" fitToHeight="1" fitToWidth="1" horizontalDpi="600" verticalDpi="600" orientation="portrait" paperSize="9" scale="70" r:id="rId1"/>
  <headerFooter alignWithMargins="0">
    <oddFooter>&amp;C&amp;P&amp;R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0"/>
  <sheetViews>
    <sheetView zoomScalePageLayoutView="0" workbookViewId="0" topLeftCell="A1">
      <selection activeCell="B14" sqref="B14"/>
    </sheetView>
  </sheetViews>
  <sheetFormatPr defaultColWidth="9.140625" defaultRowHeight="17.25" customHeight="1"/>
  <cols>
    <col min="1" max="1" width="53.7109375" style="24" customWidth="1"/>
    <col min="2" max="7" width="12.7109375" style="24" customWidth="1"/>
    <col min="8" max="16384" width="9.140625" style="24" customWidth="1"/>
  </cols>
  <sheetData>
    <row r="1" spans="1:57" ht="12.75">
      <c r="A1" s="61" t="s">
        <v>0</v>
      </c>
      <c r="B1" s="61"/>
      <c r="C1" s="61"/>
      <c r="D1" s="61"/>
      <c r="E1" s="61"/>
      <c r="F1" s="61"/>
      <c r="G1" s="6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5" customHeight="1">
      <c r="A2" s="62" t="s">
        <v>1</v>
      </c>
      <c r="B2" s="62"/>
      <c r="C2" s="62"/>
      <c r="D2" s="62"/>
      <c r="E2" s="62"/>
      <c r="F2" s="62"/>
      <c r="G2" s="6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3.75" customHeight="1">
      <c r="A3" s="4"/>
      <c r="B3" s="4"/>
      <c r="C3" s="5"/>
      <c r="D3" s="6"/>
      <c r="E3" s="7"/>
      <c r="F3" s="7"/>
      <c r="G3" s="4"/>
      <c r="H3" s="8"/>
      <c r="I3" s="9"/>
      <c r="J3" s="8"/>
      <c r="K3" s="8"/>
      <c r="L3" s="8"/>
      <c r="M3" s="9"/>
      <c r="N3" s="8"/>
      <c r="O3" s="8"/>
      <c r="P3" s="9"/>
      <c r="Q3" s="8"/>
      <c r="R3" s="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19" s="2" customFormat="1" ht="12.75">
      <c r="A4" s="63" t="s">
        <v>51</v>
      </c>
      <c r="B4" s="63"/>
      <c r="C4" s="63"/>
      <c r="D4" s="63"/>
      <c r="E4" s="63"/>
      <c r="F4" s="63"/>
      <c r="G4" s="6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8" s="2" customFormat="1" ht="12.7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9" s="14" customFormat="1" ht="17.25" customHeight="1">
      <c r="A6" s="64" t="s">
        <v>2</v>
      </c>
      <c r="B6" s="64"/>
      <c r="C6" s="64"/>
      <c r="D6" s="64"/>
      <c r="E6" s="64"/>
      <c r="F6" s="64"/>
      <c r="G6" s="6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4" customFormat="1" ht="17.25" customHeight="1">
      <c r="A7" s="60" t="s">
        <v>3</v>
      </c>
      <c r="B7" s="60"/>
      <c r="C7" s="60"/>
      <c r="D7" s="60"/>
      <c r="E7" s="60"/>
      <c r="F7" s="60"/>
      <c r="G7" s="6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4" customFormat="1" ht="17.25" customHeight="1">
      <c r="A8" s="58" t="s">
        <v>61</v>
      </c>
      <c r="B8" s="58"/>
      <c r="C8" s="58"/>
      <c r="D8" s="58"/>
      <c r="E8" s="58"/>
      <c r="F8" s="58"/>
      <c r="G8" s="5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7" s="17" customFormat="1" ht="12.75">
      <c r="A9" s="59" t="s">
        <v>4</v>
      </c>
      <c r="B9" s="59"/>
      <c r="C9" s="59"/>
      <c r="D9" s="59"/>
      <c r="E9" s="59"/>
      <c r="F9" s="59"/>
      <c r="G9" s="59"/>
      <c r="H9" s="15"/>
      <c r="I9" s="15"/>
      <c r="J9" s="15"/>
      <c r="K9" s="15"/>
      <c r="L9" s="15"/>
      <c r="M9" s="15"/>
      <c r="N9" s="15"/>
      <c r="O9" s="15"/>
      <c r="P9" s="8"/>
      <c r="Q9" s="16"/>
    </row>
    <row r="10" spans="1:17" s="17" customFormat="1" ht="12.75">
      <c r="A10" s="18" t="s">
        <v>62</v>
      </c>
      <c r="B10" s="19"/>
      <c r="C10" s="20"/>
      <c r="D10" s="21"/>
      <c r="E10" s="20"/>
      <c r="F10" s="15"/>
      <c r="G10" s="22" t="s">
        <v>63</v>
      </c>
      <c r="H10" s="20"/>
      <c r="I10" s="20"/>
      <c r="J10" s="22"/>
      <c r="K10" s="22"/>
      <c r="L10" s="23"/>
      <c r="M10" s="20"/>
      <c r="P10" s="8"/>
      <c r="Q10" s="16"/>
    </row>
    <row r="11" spans="7:19" ht="17.25" customHeight="1">
      <c r="G11" s="25" t="s">
        <v>5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7" s="30" customFormat="1" ht="96.75" customHeight="1">
      <c r="A12" s="26" t="s">
        <v>6</v>
      </c>
      <c r="B12" s="27" t="s">
        <v>49</v>
      </c>
      <c r="C12" s="28" t="s">
        <v>7</v>
      </c>
      <c r="D12" s="29" t="s">
        <v>8</v>
      </c>
      <c r="E12" s="27" t="s">
        <v>50</v>
      </c>
      <c r="F12" s="28" t="s">
        <v>9</v>
      </c>
      <c r="G12" s="29" t="s">
        <v>10</v>
      </c>
    </row>
    <row r="13" spans="1:7" s="34" customFormat="1" ht="17.25" customHeight="1">
      <c r="A13" s="31">
        <v>1</v>
      </c>
      <c r="B13" s="32">
        <v>2</v>
      </c>
      <c r="C13" s="33">
        <v>3</v>
      </c>
      <c r="D13" s="33">
        <v>4</v>
      </c>
      <c r="E13" s="32">
        <v>5</v>
      </c>
      <c r="F13" s="33">
        <v>6</v>
      </c>
      <c r="G13" s="33">
        <v>7</v>
      </c>
    </row>
    <row r="14" spans="1:7" ht="18.75" customHeight="1">
      <c r="A14" s="35" t="s">
        <v>11</v>
      </c>
      <c r="B14" s="36">
        <v>417971</v>
      </c>
      <c r="C14" s="36">
        <v>467769</v>
      </c>
      <c r="D14" s="36">
        <v>49798</v>
      </c>
      <c r="E14" s="36">
        <v>419563</v>
      </c>
      <c r="F14" s="36">
        <v>469619</v>
      </c>
      <c r="G14" s="36">
        <v>50056</v>
      </c>
    </row>
    <row r="15" spans="1:7" ht="18.75" customHeight="1">
      <c r="A15" s="37" t="s">
        <v>12</v>
      </c>
      <c r="B15" s="38">
        <v>417418</v>
      </c>
      <c r="C15" s="38">
        <v>467233</v>
      </c>
      <c r="D15" s="38">
        <v>49815</v>
      </c>
      <c r="E15" s="38">
        <v>419010</v>
      </c>
      <c r="F15" s="38">
        <v>469083</v>
      </c>
      <c r="G15" s="38">
        <v>50073</v>
      </c>
    </row>
    <row r="16" spans="1:7" ht="18.75" customHeight="1">
      <c r="A16" s="39" t="s">
        <v>13</v>
      </c>
      <c r="B16" s="38">
        <v>49169</v>
      </c>
      <c r="C16" s="38">
        <v>67049</v>
      </c>
      <c r="D16" s="38">
        <v>17880</v>
      </c>
      <c r="E16" s="38">
        <v>50145</v>
      </c>
      <c r="F16" s="38">
        <v>68361</v>
      </c>
      <c r="G16" s="38">
        <v>18216</v>
      </c>
    </row>
    <row r="17" spans="1:7" ht="18.75" customHeight="1">
      <c r="A17" s="39" t="s">
        <v>14</v>
      </c>
      <c r="B17" s="38">
        <v>49164</v>
      </c>
      <c r="C17" s="38">
        <v>67014</v>
      </c>
      <c r="D17" s="38">
        <v>17850</v>
      </c>
      <c r="E17" s="38">
        <v>50140</v>
      </c>
      <c r="F17" s="38">
        <v>68326</v>
      </c>
      <c r="G17" s="38">
        <v>18186</v>
      </c>
    </row>
    <row r="18" spans="1:7" ht="18.75" customHeight="1">
      <c r="A18" s="39" t="s">
        <v>15</v>
      </c>
      <c r="B18" s="38">
        <v>5</v>
      </c>
      <c r="C18" s="38">
        <v>35</v>
      </c>
      <c r="D18" s="38">
        <v>30</v>
      </c>
      <c r="E18" s="38">
        <v>5</v>
      </c>
      <c r="F18" s="38">
        <v>35</v>
      </c>
      <c r="G18" s="38">
        <v>30</v>
      </c>
    </row>
    <row r="19" spans="1:7" ht="18.75" customHeight="1">
      <c r="A19" s="37" t="s">
        <v>16</v>
      </c>
      <c r="B19" s="38">
        <v>154828</v>
      </c>
      <c r="C19" s="38">
        <v>186752</v>
      </c>
      <c r="D19" s="38">
        <v>31924</v>
      </c>
      <c r="E19" s="38">
        <v>154757</v>
      </c>
      <c r="F19" s="38">
        <v>186614</v>
      </c>
      <c r="G19" s="38">
        <v>31857</v>
      </c>
    </row>
    <row r="20" spans="1:7" ht="18.75" customHeight="1">
      <c r="A20" s="39" t="s">
        <v>17</v>
      </c>
      <c r="B20" s="38">
        <v>154828</v>
      </c>
      <c r="C20" s="38">
        <v>186752</v>
      </c>
      <c r="D20" s="38">
        <v>31924</v>
      </c>
      <c r="E20" s="38">
        <v>154757</v>
      </c>
      <c r="F20" s="38">
        <v>186614</v>
      </c>
      <c r="G20" s="38">
        <v>31857</v>
      </c>
    </row>
    <row r="21" spans="1:7" ht="18.75" customHeight="1" hidden="1">
      <c r="A21" s="39" t="s">
        <v>18</v>
      </c>
      <c r="B21" s="38"/>
      <c r="C21" s="38"/>
      <c r="D21" s="38">
        <v>0</v>
      </c>
      <c r="E21" s="38"/>
      <c r="F21" s="38"/>
      <c r="G21" s="38">
        <v>0</v>
      </c>
    </row>
    <row r="22" spans="1:7" ht="18.75" customHeight="1">
      <c r="A22" s="37" t="s">
        <v>19</v>
      </c>
      <c r="B22" s="38">
        <v>213421</v>
      </c>
      <c r="C22" s="38">
        <v>213432</v>
      </c>
      <c r="D22" s="38">
        <v>11</v>
      </c>
      <c r="E22" s="38">
        <v>214108</v>
      </c>
      <c r="F22" s="38">
        <v>214108</v>
      </c>
      <c r="G22" s="38">
        <v>0</v>
      </c>
    </row>
    <row r="23" spans="1:7" ht="18.75" customHeight="1">
      <c r="A23" s="39" t="s">
        <v>20</v>
      </c>
      <c r="B23" s="38">
        <v>213130</v>
      </c>
      <c r="C23" s="38">
        <v>213141</v>
      </c>
      <c r="D23" s="38">
        <v>11</v>
      </c>
      <c r="E23" s="38">
        <v>213817</v>
      </c>
      <c r="F23" s="38">
        <v>213817</v>
      </c>
      <c r="G23" s="38">
        <v>0</v>
      </c>
    </row>
    <row r="24" spans="1:7" ht="18.75" customHeight="1">
      <c r="A24" s="39" t="s">
        <v>21</v>
      </c>
      <c r="B24" s="38">
        <v>291</v>
      </c>
      <c r="C24" s="38">
        <v>291</v>
      </c>
      <c r="D24" s="38">
        <v>0</v>
      </c>
      <c r="E24" s="38">
        <v>291</v>
      </c>
      <c r="F24" s="38">
        <v>291</v>
      </c>
      <c r="G24" s="38">
        <v>0</v>
      </c>
    </row>
    <row r="25" spans="1:7" ht="18.75" customHeight="1">
      <c r="A25" s="37" t="s">
        <v>22</v>
      </c>
      <c r="B25" s="38">
        <v>553</v>
      </c>
      <c r="C25" s="38">
        <v>536</v>
      </c>
      <c r="D25" s="38">
        <v>-17</v>
      </c>
      <c r="E25" s="38">
        <v>553</v>
      </c>
      <c r="F25" s="38">
        <v>536</v>
      </c>
      <c r="G25" s="38">
        <v>-17</v>
      </c>
    </row>
    <row r="26" spans="1:7" ht="18.75" customHeight="1">
      <c r="A26" s="39" t="s">
        <v>23</v>
      </c>
      <c r="B26" s="38">
        <v>0</v>
      </c>
      <c r="C26" s="38">
        <v>4</v>
      </c>
      <c r="D26" s="38">
        <v>4</v>
      </c>
      <c r="E26" s="38">
        <v>0</v>
      </c>
      <c r="F26" s="38">
        <v>4</v>
      </c>
      <c r="G26" s="38">
        <v>4</v>
      </c>
    </row>
    <row r="27" spans="1:7" ht="18.75" customHeight="1">
      <c r="A27" s="39" t="s">
        <v>15</v>
      </c>
      <c r="B27" s="38">
        <v>0</v>
      </c>
      <c r="C27" s="38">
        <v>4</v>
      </c>
      <c r="D27" s="38">
        <v>4</v>
      </c>
      <c r="E27" s="38">
        <v>0</v>
      </c>
      <c r="F27" s="38">
        <v>4</v>
      </c>
      <c r="G27" s="38">
        <v>4</v>
      </c>
    </row>
    <row r="28" spans="1:7" ht="18.75" customHeight="1">
      <c r="A28" s="39" t="s">
        <v>24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</row>
    <row r="29" spans="1:7" ht="18.75" customHeight="1" hidden="1">
      <c r="A29" s="39" t="s">
        <v>18</v>
      </c>
      <c r="B29" s="36"/>
      <c r="C29" s="36"/>
      <c r="D29" s="36">
        <v>0</v>
      </c>
      <c r="E29" s="36"/>
      <c r="F29" s="36"/>
      <c r="G29" s="36">
        <v>0</v>
      </c>
    </row>
    <row r="30" spans="1:7" ht="18.75" customHeight="1">
      <c r="A30" s="37" t="s">
        <v>58</v>
      </c>
      <c r="B30" s="38">
        <v>553</v>
      </c>
      <c r="C30" s="38">
        <v>532</v>
      </c>
      <c r="D30" s="38">
        <v>-21</v>
      </c>
      <c r="E30" s="38">
        <v>553</v>
      </c>
      <c r="F30" s="38">
        <v>532</v>
      </c>
      <c r="G30" s="38">
        <v>-21</v>
      </c>
    </row>
    <row r="31" spans="1:7" ht="18.75" customHeight="1" hidden="1">
      <c r="A31" s="39" t="s">
        <v>26</v>
      </c>
      <c r="B31" s="36"/>
      <c r="C31" s="36"/>
      <c r="D31" s="36">
        <v>0</v>
      </c>
      <c r="E31" s="36"/>
      <c r="F31" s="36"/>
      <c r="G31" s="36">
        <v>0</v>
      </c>
    </row>
    <row r="32" spans="1:7" ht="18.75" customHeight="1">
      <c r="A32" s="35" t="s">
        <v>27</v>
      </c>
      <c r="B32" s="36">
        <v>580278</v>
      </c>
      <c r="C32" s="36">
        <v>574247</v>
      </c>
      <c r="D32" s="36">
        <v>-6031</v>
      </c>
      <c r="E32" s="36">
        <v>581471</v>
      </c>
      <c r="F32" s="36">
        <v>575313</v>
      </c>
      <c r="G32" s="36">
        <v>-6158</v>
      </c>
    </row>
    <row r="33" spans="1:7" ht="18.75" customHeight="1">
      <c r="A33" s="37" t="s">
        <v>28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</row>
    <row r="34" spans="1:7" ht="18.75" customHeight="1">
      <c r="A34" s="39" t="s">
        <v>29</v>
      </c>
      <c r="B34" s="38">
        <v>580278</v>
      </c>
      <c r="C34" s="38">
        <v>574247</v>
      </c>
      <c r="D34" s="38">
        <v>-6031</v>
      </c>
      <c r="E34" s="38">
        <v>581471</v>
      </c>
      <c r="F34" s="38">
        <v>575313</v>
      </c>
      <c r="G34" s="38">
        <v>-6158</v>
      </c>
    </row>
    <row r="35" spans="1:7" ht="18.75" customHeight="1">
      <c r="A35" s="39" t="s">
        <v>30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</row>
    <row r="36" spans="1:7" ht="18.75" customHeight="1">
      <c r="A36" s="39" t="s">
        <v>31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</row>
    <row r="37" spans="1:7" ht="18.75" customHeight="1">
      <c r="A37" s="39" t="s">
        <v>32</v>
      </c>
      <c r="B37" s="38">
        <v>580278</v>
      </c>
      <c r="C37" s="38">
        <v>574247</v>
      </c>
      <c r="D37" s="38">
        <v>-6031</v>
      </c>
      <c r="E37" s="38">
        <v>581471</v>
      </c>
      <c r="F37" s="38">
        <v>575313</v>
      </c>
      <c r="G37" s="38">
        <v>-6158</v>
      </c>
    </row>
    <row r="38" spans="1:7" ht="18.75" customHeight="1">
      <c r="A38" s="39" t="s">
        <v>59</v>
      </c>
      <c r="B38" s="38">
        <v>159789</v>
      </c>
      <c r="C38" s="38">
        <v>153631</v>
      </c>
      <c r="D38" s="38">
        <v>-6158</v>
      </c>
      <c r="E38" s="38">
        <v>159789</v>
      </c>
      <c r="F38" s="38">
        <v>153631</v>
      </c>
      <c r="G38" s="38">
        <v>-6158</v>
      </c>
    </row>
    <row r="39" spans="1:7" ht="18.75" customHeight="1">
      <c r="A39" s="39" t="s">
        <v>34</v>
      </c>
      <c r="B39" s="38">
        <v>420489</v>
      </c>
      <c r="C39" s="38">
        <v>420616</v>
      </c>
      <c r="D39" s="38">
        <v>127</v>
      </c>
      <c r="E39" s="38">
        <v>421682</v>
      </c>
      <c r="F39" s="38">
        <v>421682</v>
      </c>
      <c r="G39" s="38">
        <v>0</v>
      </c>
    </row>
    <row r="40" spans="1:7" ht="18.75" customHeight="1">
      <c r="A40" s="40" t="s">
        <v>35</v>
      </c>
      <c r="B40" s="36">
        <v>998249</v>
      </c>
      <c r="C40" s="36">
        <v>1042016</v>
      </c>
      <c r="D40" s="36">
        <v>43767</v>
      </c>
      <c r="E40" s="36">
        <v>1001034</v>
      </c>
      <c r="F40" s="36">
        <v>1044932</v>
      </c>
      <c r="G40" s="36">
        <v>43898</v>
      </c>
    </row>
    <row r="41" spans="1:7" ht="18.75" customHeight="1">
      <c r="A41" s="39" t="s">
        <v>36</v>
      </c>
      <c r="B41" s="36">
        <v>284155</v>
      </c>
      <c r="C41" s="36">
        <v>280335</v>
      </c>
      <c r="D41" s="36">
        <v>-3820</v>
      </c>
      <c r="E41" s="36">
        <v>284155</v>
      </c>
      <c r="F41" s="36">
        <v>280335</v>
      </c>
      <c r="G41" s="36">
        <v>-3820</v>
      </c>
    </row>
    <row r="42" spans="1:7" ht="18.75" customHeight="1">
      <c r="A42" s="39" t="s">
        <v>37</v>
      </c>
      <c r="B42" s="38">
        <v>167279</v>
      </c>
      <c r="C42" s="38">
        <v>164322</v>
      </c>
      <c r="D42" s="38">
        <v>-2957</v>
      </c>
      <c r="E42" s="38">
        <v>167279</v>
      </c>
      <c r="F42" s="38">
        <v>164322</v>
      </c>
      <c r="G42" s="38">
        <v>-2957</v>
      </c>
    </row>
    <row r="43" spans="1:7" ht="18.75" customHeight="1">
      <c r="A43" s="41" t="s">
        <v>38</v>
      </c>
      <c r="B43" s="38">
        <v>116876</v>
      </c>
      <c r="C43" s="42">
        <v>116013</v>
      </c>
      <c r="D43" s="38">
        <v>-863</v>
      </c>
      <c r="E43" s="38">
        <v>116876</v>
      </c>
      <c r="F43" s="38">
        <v>116013</v>
      </c>
      <c r="G43" s="38">
        <v>-863</v>
      </c>
    </row>
    <row r="44" spans="1:7" ht="18.75" customHeight="1">
      <c r="A44" s="40" t="s">
        <v>39</v>
      </c>
      <c r="B44" s="36">
        <v>1115125</v>
      </c>
      <c r="C44" s="36">
        <v>1158029</v>
      </c>
      <c r="D44" s="36">
        <v>42904</v>
      </c>
      <c r="E44" s="36">
        <v>1117910</v>
      </c>
      <c r="F44" s="36">
        <v>1160945</v>
      </c>
      <c r="G44" s="36">
        <v>43035</v>
      </c>
    </row>
    <row r="45" spans="1:7" ht="12.75" customHeight="1">
      <c r="A45" s="43"/>
      <c r="B45" s="44"/>
      <c r="C45" s="44"/>
      <c r="D45" s="44"/>
      <c r="E45" s="44"/>
      <c r="F45" s="44"/>
      <c r="G45" s="44"/>
    </row>
    <row r="46" ht="12.75" customHeight="1">
      <c r="A46" s="24" t="s">
        <v>40</v>
      </c>
    </row>
    <row r="47" ht="12.75" customHeight="1">
      <c r="A47" s="24" t="s">
        <v>41</v>
      </c>
    </row>
    <row r="48" ht="12.75" customHeight="1">
      <c r="A48" s="24" t="s">
        <v>60</v>
      </c>
    </row>
    <row r="49" ht="12.75" customHeight="1"/>
    <row r="50" spans="3:13" s="45" customFormat="1" ht="13.5" customHeight="1">
      <c r="C50" s="24"/>
      <c r="D50" s="24"/>
      <c r="L50" s="57"/>
      <c r="M50" s="57"/>
    </row>
    <row r="51" spans="3:13" s="45" customFormat="1" ht="13.5" customHeight="1">
      <c r="C51" s="24"/>
      <c r="D51" s="24"/>
      <c r="L51" s="57"/>
      <c r="M51" s="57"/>
    </row>
    <row r="52" spans="3:13" s="45" customFormat="1" ht="13.5" customHeight="1">
      <c r="C52" s="24"/>
      <c r="D52" s="24"/>
      <c r="L52" s="57"/>
      <c r="M52" s="57"/>
    </row>
    <row r="53" spans="1:13" s="45" customFormat="1" ht="13.5" customHeight="1">
      <c r="A53" s="45" t="s">
        <v>43</v>
      </c>
      <c r="B53" s="46"/>
      <c r="C53" s="47"/>
      <c r="D53" s="47"/>
      <c r="E53" s="48"/>
      <c r="F53" s="48"/>
      <c r="G53" s="48" t="s">
        <v>44</v>
      </c>
      <c r="L53" s="57"/>
      <c r="M53" s="57"/>
    </row>
    <row r="54" spans="2:7" s="45" customFormat="1" ht="13.5" customHeight="1">
      <c r="B54" s="46"/>
      <c r="C54" s="47"/>
      <c r="D54" s="47"/>
      <c r="E54" s="48"/>
      <c r="F54" s="48"/>
      <c r="G54" s="48"/>
    </row>
    <row r="55" spans="2:7" s="45" customFormat="1" ht="13.5" customHeight="1">
      <c r="B55" s="46"/>
      <c r="C55" s="47"/>
      <c r="D55" s="47"/>
      <c r="E55" s="48"/>
      <c r="F55" s="48"/>
      <c r="G55" s="48"/>
    </row>
    <row r="56" spans="2:7" s="45" customFormat="1" ht="13.5" customHeight="1">
      <c r="B56" s="46"/>
      <c r="C56" s="47"/>
      <c r="D56" s="47"/>
      <c r="E56" s="48"/>
      <c r="F56" s="48"/>
      <c r="G56" s="48"/>
    </row>
    <row r="57" spans="2:7" s="45" customFormat="1" ht="13.5" customHeight="1">
      <c r="B57" s="46"/>
      <c r="C57" s="47"/>
      <c r="D57" s="47"/>
      <c r="E57" s="48"/>
      <c r="F57" s="48"/>
      <c r="G57" s="48"/>
    </row>
    <row r="58" spans="3:4" s="45" customFormat="1" ht="12.75" customHeight="1">
      <c r="C58" s="47"/>
      <c r="D58" s="47"/>
    </row>
    <row r="59" s="49" customFormat="1" ht="12.75"/>
    <row r="60" s="51" customFormat="1" ht="12.75">
      <c r="A60" s="50" t="s">
        <v>45</v>
      </c>
    </row>
  </sheetData>
  <sheetProtection/>
  <mergeCells count="11">
    <mergeCell ref="L51:M51"/>
    <mergeCell ref="A7:G7"/>
    <mergeCell ref="A1:G1"/>
    <mergeCell ref="A2:G2"/>
    <mergeCell ref="A4:G4"/>
    <mergeCell ref="A6:G6"/>
    <mergeCell ref="L53:M53"/>
    <mergeCell ref="L52:M52"/>
    <mergeCell ref="L50:M50"/>
    <mergeCell ref="A8:G8"/>
    <mergeCell ref="A9:G9"/>
  </mergeCells>
  <printOptions horizontalCentered="1"/>
  <pageMargins left="0.9448818897637796" right="0.2755905511811024" top="0.984251968503937" bottom="0.984251968503937" header="0.5118110236220472" footer="0.5118110236220472"/>
  <pageSetup firstPageNumber="98" useFirstPageNumber="1" fitToHeight="1" fitToWidth="1" horizontalDpi="600" verticalDpi="600" orientation="portrait" paperSize="9" scale="70" r:id="rId1"/>
  <headerFooter alignWithMargins="0">
    <oddFooter>&amp;C&amp;P&amp;R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0"/>
  <sheetViews>
    <sheetView zoomScalePageLayoutView="0" workbookViewId="0" topLeftCell="A22">
      <selection activeCell="C43" sqref="C43"/>
    </sheetView>
  </sheetViews>
  <sheetFormatPr defaultColWidth="9.140625" defaultRowHeight="17.25" customHeight="1"/>
  <cols>
    <col min="1" max="1" width="53.7109375" style="24" customWidth="1"/>
    <col min="2" max="7" width="12.7109375" style="24" customWidth="1"/>
    <col min="8" max="16384" width="9.140625" style="24" customWidth="1"/>
  </cols>
  <sheetData>
    <row r="1" spans="1:57" ht="12.75">
      <c r="A1" s="61" t="s">
        <v>0</v>
      </c>
      <c r="B1" s="61"/>
      <c r="C1" s="61"/>
      <c r="D1" s="61"/>
      <c r="E1" s="61"/>
      <c r="F1" s="61"/>
      <c r="G1" s="6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5" customHeight="1">
      <c r="A2" s="62" t="s">
        <v>1</v>
      </c>
      <c r="B2" s="62"/>
      <c r="C2" s="62"/>
      <c r="D2" s="62"/>
      <c r="E2" s="62"/>
      <c r="F2" s="62"/>
      <c r="G2" s="6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3.75" customHeight="1">
      <c r="A3" s="4"/>
      <c r="B3" s="4"/>
      <c r="C3" s="5"/>
      <c r="D3" s="6"/>
      <c r="E3" s="7"/>
      <c r="F3" s="7"/>
      <c r="G3" s="4"/>
      <c r="H3" s="8"/>
      <c r="I3" s="9"/>
      <c r="J3" s="8"/>
      <c r="K3" s="8"/>
      <c r="L3" s="8"/>
      <c r="M3" s="9"/>
      <c r="N3" s="8"/>
      <c r="O3" s="8"/>
      <c r="P3" s="9"/>
      <c r="Q3" s="8"/>
      <c r="R3" s="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19" s="2" customFormat="1" ht="12.75">
      <c r="A4" s="63" t="s">
        <v>51</v>
      </c>
      <c r="B4" s="63"/>
      <c r="C4" s="63"/>
      <c r="D4" s="63"/>
      <c r="E4" s="63"/>
      <c r="F4" s="63"/>
      <c r="G4" s="6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8" s="2" customFormat="1" ht="12.7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9" s="14" customFormat="1" ht="17.25" customHeight="1">
      <c r="A6" s="64" t="s">
        <v>2</v>
      </c>
      <c r="B6" s="64"/>
      <c r="C6" s="64"/>
      <c r="D6" s="64"/>
      <c r="E6" s="64"/>
      <c r="F6" s="64"/>
      <c r="G6" s="6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4" customFormat="1" ht="17.25" customHeight="1">
      <c r="A7" s="60" t="s">
        <v>3</v>
      </c>
      <c r="B7" s="60"/>
      <c r="C7" s="60"/>
      <c r="D7" s="60"/>
      <c r="E7" s="60"/>
      <c r="F7" s="60"/>
      <c r="G7" s="6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4" customFormat="1" ht="17.25" customHeight="1">
      <c r="A8" s="58" t="s">
        <v>64</v>
      </c>
      <c r="B8" s="58"/>
      <c r="C8" s="58"/>
      <c r="D8" s="58"/>
      <c r="E8" s="58"/>
      <c r="F8" s="58"/>
      <c r="G8" s="5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7" s="17" customFormat="1" ht="12.75">
      <c r="A9" s="59" t="s">
        <v>4</v>
      </c>
      <c r="B9" s="59"/>
      <c r="C9" s="59"/>
      <c r="D9" s="59"/>
      <c r="E9" s="59"/>
      <c r="F9" s="59"/>
      <c r="G9" s="59"/>
      <c r="H9" s="15"/>
      <c r="I9" s="15"/>
      <c r="J9" s="15"/>
      <c r="K9" s="15"/>
      <c r="L9" s="15"/>
      <c r="M9" s="15"/>
      <c r="N9" s="15"/>
      <c r="O9" s="15"/>
      <c r="P9" s="8"/>
      <c r="Q9" s="16"/>
    </row>
    <row r="10" spans="1:17" s="17" customFormat="1" ht="12.75">
      <c r="A10" s="18" t="s">
        <v>65</v>
      </c>
      <c r="B10" s="19"/>
      <c r="C10" s="20"/>
      <c r="D10" s="21"/>
      <c r="E10" s="20"/>
      <c r="F10" s="15"/>
      <c r="G10" s="22" t="s">
        <v>66</v>
      </c>
      <c r="H10" s="20"/>
      <c r="I10" s="20"/>
      <c r="J10" s="22"/>
      <c r="K10" s="22"/>
      <c r="L10" s="23"/>
      <c r="M10" s="20"/>
      <c r="P10" s="8"/>
      <c r="Q10" s="16"/>
    </row>
    <row r="11" spans="7:19" ht="17.25" customHeight="1">
      <c r="G11" s="25" t="s">
        <v>5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7" s="30" customFormat="1" ht="96.75" customHeight="1">
      <c r="A12" s="26" t="s">
        <v>6</v>
      </c>
      <c r="B12" s="27" t="s">
        <v>49</v>
      </c>
      <c r="C12" s="28" t="s">
        <v>7</v>
      </c>
      <c r="D12" s="29" t="s">
        <v>8</v>
      </c>
      <c r="E12" s="27" t="s">
        <v>50</v>
      </c>
      <c r="F12" s="28" t="s">
        <v>9</v>
      </c>
      <c r="G12" s="29" t="s">
        <v>10</v>
      </c>
    </row>
    <row r="13" spans="1:7" s="34" customFormat="1" ht="17.25" customHeight="1">
      <c r="A13" s="31">
        <v>1</v>
      </c>
      <c r="B13" s="32">
        <v>2</v>
      </c>
      <c r="C13" s="33">
        <v>3</v>
      </c>
      <c r="D13" s="33">
        <v>4</v>
      </c>
      <c r="E13" s="32">
        <v>5</v>
      </c>
      <c r="F13" s="33">
        <v>6</v>
      </c>
      <c r="G13" s="33">
        <v>7</v>
      </c>
    </row>
    <row r="14" spans="1:7" ht="18.75" customHeight="1">
      <c r="A14" s="35" t="s">
        <v>11</v>
      </c>
      <c r="B14" s="36">
        <v>417971</v>
      </c>
      <c r="C14" s="36">
        <f>C15+C25</f>
        <v>403566</v>
      </c>
      <c r="D14" s="36">
        <f aca="true" t="shared" si="0" ref="D14:D44">C14-B14</f>
        <v>-14405</v>
      </c>
      <c r="E14" s="36">
        <v>419563</v>
      </c>
      <c r="F14" s="36">
        <f>F15+F25</f>
        <v>405157</v>
      </c>
      <c r="G14" s="36">
        <f aca="true" t="shared" si="1" ref="G14:G44">F14-E14</f>
        <v>-14406</v>
      </c>
    </row>
    <row r="15" spans="1:7" ht="18.75" customHeight="1">
      <c r="A15" s="37" t="s">
        <v>12</v>
      </c>
      <c r="B15" s="38">
        <v>417418</v>
      </c>
      <c r="C15" s="38">
        <f>C16+C19+C22</f>
        <v>403022</v>
      </c>
      <c r="D15" s="38">
        <f t="shared" si="0"/>
        <v>-14396</v>
      </c>
      <c r="E15" s="38">
        <v>419010</v>
      </c>
      <c r="F15" s="38">
        <f>F16+F19+F22</f>
        <v>404613</v>
      </c>
      <c r="G15" s="38">
        <f t="shared" si="1"/>
        <v>-14397</v>
      </c>
    </row>
    <row r="16" spans="1:7" ht="18.75" customHeight="1">
      <c r="A16" s="39" t="s">
        <v>13</v>
      </c>
      <c r="B16" s="38">
        <v>49169</v>
      </c>
      <c r="C16" s="38">
        <f>C17+C18</f>
        <v>67364</v>
      </c>
      <c r="D16" s="38">
        <f t="shared" si="0"/>
        <v>18195</v>
      </c>
      <c r="E16" s="38">
        <v>50145</v>
      </c>
      <c r="F16" s="38">
        <f>F17+F18</f>
        <v>68415</v>
      </c>
      <c r="G16" s="38">
        <f t="shared" si="1"/>
        <v>18270</v>
      </c>
    </row>
    <row r="17" spans="1:7" ht="18.75" customHeight="1">
      <c r="A17" s="39" t="s">
        <v>14</v>
      </c>
      <c r="B17" s="38">
        <v>49164</v>
      </c>
      <c r="C17" s="38">
        <v>67301</v>
      </c>
      <c r="D17" s="38">
        <f t="shared" si="0"/>
        <v>18137</v>
      </c>
      <c r="E17" s="38">
        <v>50140</v>
      </c>
      <c r="F17" s="38">
        <v>68352</v>
      </c>
      <c r="G17" s="38">
        <f t="shared" si="1"/>
        <v>18212</v>
      </c>
    </row>
    <row r="18" spans="1:7" ht="18.75" customHeight="1">
      <c r="A18" s="39" t="s">
        <v>15</v>
      </c>
      <c r="B18" s="38">
        <v>5</v>
      </c>
      <c r="C18" s="38">
        <v>63</v>
      </c>
      <c r="D18" s="38">
        <f t="shared" si="0"/>
        <v>58</v>
      </c>
      <c r="E18" s="38">
        <v>5</v>
      </c>
      <c r="F18" s="38">
        <f>C18</f>
        <v>63</v>
      </c>
      <c r="G18" s="38">
        <f t="shared" si="1"/>
        <v>58</v>
      </c>
    </row>
    <row r="19" spans="1:7" ht="18.75" customHeight="1">
      <c r="A19" s="37" t="s">
        <v>16</v>
      </c>
      <c r="B19" s="38">
        <v>154828</v>
      </c>
      <c r="C19" s="38">
        <f>C20+C21</f>
        <v>122224</v>
      </c>
      <c r="D19" s="38">
        <f t="shared" si="0"/>
        <v>-32604</v>
      </c>
      <c r="E19" s="38">
        <v>154757</v>
      </c>
      <c r="F19" s="38">
        <f>F20+F21</f>
        <v>122090</v>
      </c>
      <c r="G19" s="38">
        <f t="shared" si="1"/>
        <v>-32667</v>
      </c>
    </row>
    <row r="20" spans="1:7" ht="18.75" customHeight="1">
      <c r="A20" s="39" t="s">
        <v>17</v>
      </c>
      <c r="B20" s="38">
        <v>154828</v>
      </c>
      <c r="C20" s="38">
        <v>122224</v>
      </c>
      <c r="D20" s="38">
        <f t="shared" si="0"/>
        <v>-32604</v>
      </c>
      <c r="E20" s="38">
        <v>154757</v>
      </c>
      <c r="F20" s="38">
        <v>122090</v>
      </c>
      <c r="G20" s="38">
        <f t="shared" si="1"/>
        <v>-32667</v>
      </c>
    </row>
    <row r="21" spans="1:7" ht="18.75" customHeight="1" hidden="1">
      <c r="A21" s="39" t="s">
        <v>18</v>
      </c>
      <c r="B21" s="38"/>
      <c r="C21" s="38"/>
      <c r="D21" s="38">
        <f t="shared" si="0"/>
        <v>0</v>
      </c>
      <c r="E21" s="38"/>
      <c r="F21" s="38"/>
      <c r="G21" s="38">
        <f t="shared" si="1"/>
        <v>0</v>
      </c>
    </row>
    <row r="22" spans="1:7" ht="18.75" customHeight="1">
      <c r="A22" s="37" t="s">
        <v>19</v>
      </c>
      <c r="B22" s="38">
        <v>213421</v>
      </c>
      <c r="C22" s="38">
        <f>C23+C24</f>
        <v>213434</v>
      </c>
      <c r="D22" s="38">
        <f t="shared" si="0"/>
        <v>13</v>
      </c>
      <c r="E22" s="38">
        <v>214108</v>
      </c>
      <c r="F22" s="38">
        <f>F23+F24</f>
        <v>214108</v>
      </c>
      <c r="G22" s="38">
        <f t="shared" si="1"/>
        <v>0</v>
      </c>
    </row>
    <row r="23" spans="1:7" ht="18.75" customHeight="1">
      <c r="A23" s="39" t="s">
        <v>20</v>
      </c>
      <c r="B23" s="38">
        <v>213130</v>
      </c>
      <c r="C23" s="38">
        <v>213143</v>
      </c>
      <c r="D23" s="38">
        <f t="shared" si="0"/>
        <v>13</v>
      </c>
      <c r="E23" s="38">
        <v>213817</v>
      </c>
      <c r="F23" s="38">
        <v>213817</v>
      </c>
      <c r="G23" s="38">
        <f t="shared" si="1"/>
        <v>0</v>
      </c>
    </row>
    <row r="24" spans="1:7" ht="18.75" customHeight="1">
      <c r="A24" s="39" t="s">
        <v>21</v>
      </c>
      <c r="B24" s="38">
        <v>291</v>
      </c>
      <c r="C24" s="38">
        <v>291</v>
      </c>
      <c r="D24" s="38">
        <f t="shared" si="0"/>
        <v>0</v>
      </c>
      <c r="E24" s="38">
        <v>291</v>
      </c>
      <c r="F24" s="38">
        <f>C24</f>
        <v>291</v>
      </c>
      <c r="G24" s="38">
        <f t="shared" si="1"/>
        <v>0</v>
      </c>
    </row>
    <row r="25" spans="1:7" ht="18.75" customHeight="1">
      <c r="A25" s="37" t="s">
        <v>22</v>
      </c>
      <c r="B25" s="38">
        <v>553</v>
      </c>
      <c r="C25" s="38">
        <f>C26+C28+C30</f>
        <v>544</v>
      </c>
      <c r="D25" s="38">
        <f t="shared" si="0"/>
        <v>-9</v>
      </c>
      <c r="E25" s="38">
        <v>553</v>
      </c>
      <c r="F25" s="38">
        <f>F26+F28+F30</f>
        <v>544</v>
      </c>
      <c r="G25" s="38">
        <f t="shared" si="1"/>
        <v>-9</v>
      </c>
    </row>
    <row r="26" spans="1:7" ht="18.75" customHeight="1">
      <c r="A26" s="39" t="s">
        <v>23</v>
      </c>
      <c r="B26" s="38">
        <v>0</v>
      </c>
      <c r="C26" s="38">
        <f>C27</f>
        <v>4</v>
      </c>
      <c r="D26" s="38">
        <f t="shared" si="0"/>
        <v>4</v>
      </c>
      <c r="E26" s="38">
        <v>0</v>
      </c>
      <c r="F26" s="38">
        <f>F27</f>
        <v>4</v>
      </c>
      <c r="G26" s="38">
        <f t="shared" si="1"/>
        <v>4</v>
      </c>
    </row>
    <row r="27" spans="1:7" ht="18.75" customHeight="1">
      <c r="A27" s="39" t="s">
        <v>15</v>
      </c>
      <c r="B27" s="38">
        <v>0</v>
      </c>
      <c r="C27" s="38">
        <v>4</v>
      </c>
      <c r="D27" s="38">
        <f t="shared" si="0"/>
        <v>4</v>
      </c>
      <c r="E27" s="38">
        <v>0</v>
      </c>
      <c r="F27" s="38">
        <f>C27</f>
        <v>4</v>
      </c>
      <c r="G27" s="38">
        <f t="shared" si="1"/>
        <v>4</v>
      </c>
    </row>
    <row r="28" spans="1:7" ht="18.75" customHeight="1">
      <c r="A28" s="39" t="s">
        <v>24</v>
      </c>
      <c r="B28" s="38">
        <v>0</v>
      </c>
      <c r="C28" s="38">
        <f>C29</f>
        <v>0</v>
      </c>
      <c r="D28" s="38">
        <f t="shared" si="0"/>
        <v>0</v>
      </c>
      <c r="E28" s="38">
        <v>0</v>
      </c>
      <c r="F28" s="38">
        <f>F29</f>
        <v>0</v>
      </c>
      <c r="G28" s="38">
        <f t="shared" si="1"/>
        <v>0</v>
      </c>
    </row>
    <row r="29" spans="1:7" ht="18.75" customHeight="1" hidden="1">
      <c r="A29" s="39" t="s">
        <v>18</v>
      </c>
      <c r="B29" s="36"/>
      <c r="C29" s="36"/>
      <c r="D29" s="36">
        <f t="shared" si="0"/>
        <v>0</v>
      </c>
      <c r="E29" s="36"/>
      <c r="F29" s="36"/>
      <c r="G29" s="36">
        <f t="shared" si="1"/>
        <v>0</v>
      </c>
    </row>
    <row r="30" spans="1:7" ht="18.75" customHeight="1">
      <c r="A30" s="37" t="s">
        <v>58</v>
      </c>
      <c r="B30" s="38">
        <v>553</v>
      </c>
      <c r="C30" s="38">
        <v>540</v>
      </c>
      <c r="D30" s="38">
        <f t="shared" si="0"/>
        <v>-13</v>
      </c>
      <c r="E30" s="38">
        <v>553</v>
      </c>
      <c r="F30" s="38">
        <f>C30</f>
        <v>540</v>
      </c>
      <c r="G30" s="38">
        <f t="shared" si="1"/>
        <v>-13</v>
      </c>
    </row>
    <row r="31" spans="1:7" ht="18.75" customHeight="1" hidden="1">
      <c r="A31" s="39" t="s">
        <v>26</v>
      </c>
      <c r="B31" s="36"/>
      <c r="C31" s="36"/>
      <c r="D31" s="36">
        <f t="shared" si="0"/>
        <v>0</v>
      </c>
      <c r="E31" s="36"/>
      <c r="F31" s="36"/>
      <c r="G31" s="36">
        <f t="shared" si="1"/>
        <v>0</v>
      </c>
    </row>
    <row r="32" spans="1:7" ht="18.75" customHeight="1">
      <c r="A32" s="35" t="s">
        <v>27</v>
      </c>
      <c r="B32" s="36">
        <v>580278</v>
      </c>
      <c r="C32" s="36">
        <f>C33+C34</f>
        <v>573499</v>
      </c>
      <c r="D32" s="36">
        <f t="shared" si="0"/>
        <v>-6779</v>
      </c>
      <c r="E32" s="36">
        <v>581471</v>
      </c>
      <c r="F32" s="36">
        <f>F33+F34</f>
        <v>574532</v>
      </c>
      <c r="G32" s="36">
        <f t="shared" si="1"/>
        <v>-6939</v>
      </c>
    </row>
    <row r="33" spans="1:7" ht="18.75" customHeight="1">
      <c r="A33" s="37" t="s">
        <v>28</v>
      </c>
      <c r="B33" s="38">
        <v>0</v>
      </c>
      <c r="C33" s="38">
        <v>0</v>
      </c>
      <c r="D33" s="38">
        <f t="shared" si="0"/>
        <v>0</v>
      </c>
      <c r="E33" s="38">
        <v>0</v>
      </c>
      <c r="F33" s="38">
        <v>0</v>
      </c>
      <c r="G33" s="38">
        <f t="shared" si="1"/>
        <v>0</v>
      </c>
    </row>
    <row r="34" spans="1:7" ht="18.75" customHeight="1">
      <c r="A34" s="39" t="s">
        <v>29</v>
      </c>
      <c r="B34" s="38">
        <v>580278</v>
      </c>
      <c r="C34" s="38">
        <f>C35+C36+C37</f>
        <v>573499</v>
      </c>
      <c r="D34" s="38">
        <f t="shared" si="0"/>
        <v>-6779</v>
      </c>
      <c r="E34" s="38">
        <v>581471</v>
      </c>
      <c r="F34" s="38">
        <f>F35+F36+F37</f>
        <v>574532</v>
      </c>
      <c r="G34" s="38">
        <f t="shared" si="1"/>
        <v>-6939</v>
      </c>
    </row>
    <row r="35" spans="1:7" ht="18.75" customHeight="1">
      <c r="A35" s="39" t="s">
        <v>30</v>
      </c>
      <c r="B35" s="38">
        <v>0</v>
      </c>
      <c r="C35" s="38">
        <v>0</v>
      </c>
      <c r="D35" s="38">
        <f t="shared" si="0"/>
        <v>0</v>
      </c>
      <c r="E35" s="38">
        <v>0</v>
      </c>
      <c r="F35" s="38">
        <v>0</v>
      </c>
      <c r="G35" s="38">
        <f t="shared" si="1"/>
        <v>0</v>
      </c>
    </row>
    <row r="36" spans="1:7" ht="18.75" customHeight="1">
      <c r="A36" s="39" t="s">
        <v>31</v>
      </c>
      <c r="B36" s="36">
        <v>0</v>
      </c>
      <c r="C36" s="36">
        <v>0</v>
      </c>
      <c r="D36" s="36">
        <f t="shared" si="0"/>
        <v>0</v>
      </c>
      <c r="E36" s="36">
        <v>0</v>
      </c>
      <c r="F36" s="36">
        <v>0</v>
      </c>
      <c r="G36" s="36">
        <f t="shared" si="1"/>
        <v>0</v>
      </c>
    </row>
    <row r="37" spans="1:7" ht="18.75" customHeight="1">
      <c r="A37" s="39" t="s">
        <v>32</v>
      </c>
      <c r="B37" s="38">
        <v>580278</v>
      </c>
      <c r="C37" s="38">
        <f>C38+C39</f>
        <v>573499</v>
      </c>
      <c r="D37" s="38">
        <f t="shared" si="0"/>
        <v>-6779</v>
      </c>
      <c r="E37" s="38">
        <v>581471</v>
      </c>
      <c r="F37" s="38">
        <f>F38+F39</f>
        <v>574532</v>
      </c>
      <c r="G37" s="38">
        <f t="shared" si="1"/>
        <v>-6939</v>
      </c>
    </row>
    <row r="38" spans="1:7" ht="18.75" customHeight="1">
      <c r="A38" s="39" t="s">
        <v>59</v>
      </c>
      <c r="B38" s="38">
        <v>159789</v>
      </c>
      <c r="C38" s="38">
        <f>573499-C39</f>
        <v>152850</v>
      </c>
      <c r="D38" s="38">
        <f t="shared" si="0"/>
        <v>-6939</v>
      </c>
      <c r="E38" s="38">
        <v>159789</v>
      </c>
      <c r="F38" s="38">
        <f>C38</f>
        <v>152850</v>
      </c>
      <c r="G38" s="38">
        <f t="shared" si="1"/>
        <v>-6939</v>
      </c>
    </row>
    <row r="39" spans="1:7" ht="18.75" customHeight="1">
      <c r="A39" s="39" t="s">
        <v>34</v>
      </c>
      <c r="B39" s="38">
        <v>420489</v>
      </c>
      <c r="C39" s="38">
        <f>140112+280537</f>
        <v>420649</v>
      </c>
      <c r="D39" s="38">
        <f t="shared" si="0"/>
        <v>160</v>
      </c>
      <c r="E39" s="38">
        <v>421682</v>
      </c>
      <c r="F39" s="38">
        <v>421682</v>
      </c>
      <c r="G39" s="38">
        <f t="shared" si="1"/>
        <v>0</v>
      </c>
    </row>
    <row r="40" spans="1:7" ht="18.75" customHeight="1">
      <c r="A40" s="40" t="s">
        <v>35</v>
      </c>
      <c r="B40" s="36">
        <v>998249</v>
      </c>
      <c r="C40" s="36">
        <f>C14+C32</f>
        <v>977065</v>
      </c>
      <c r="D40" s="36">
        <f t="shared" si="0"/>
        <v>-21184</v>
      </c>
      <c r="E40" s="36">
        <v>1001034</v>
      </c>
      <c r="F40" s="36">
        <f>F14+F32</f>
        <v>979689</v>
      </c>
      <c r="G40" s="36">
        <f t="shared" si="1"/>
        <v>-21345</v>
      </c>
    </row>
    <row r="41" spans="1:7" ht="18.75" customHeight="1">
      <c r="A41" s="39" t="s">
        <v>36</v>
      </c>
      <c r="B41" s="36">
        <v>284155</v>
      </c>
      <c r="C41" s="36">
        <f>C42+C43</f>
        <v>292200</v>
      </c>
      <c r="D41" s="36">
        <f t="shared" si="0"/>
        <v>8045</v>
      </c>
      <c r="E41" s="36">
        <v>284155</v>
      </c>
      <c r="F41" s="36">
        <f>F42+F43</f>
        <v>292200</v>
      </c>
      <c r="G41" s="36">
        <f t="shared" si="1"/>
        <v>8045</v>
      </c>
    </row>
    <row r="42" spans="1:7" ht="18.75" customHeight="1">
      <c r="A42" s="39" t="s">
        <v>37</v>
      </c>
      <c r="B42" s="38">
        <v>167279</v>
      </c>
      <c r="C42" s="38">
        <v>176506</v>
      </c>
      <c r="D42" s="38">
        <f t="shared" si="0"/>
        <v>9227</v>
      </c>
      <c r="E42" s="38">
        <v>167279</v>
      </c>
      <c r="F42" s="38">
        <f>C42</f>
        <v>176506</v>
      </c>
      <c r="G42" s="38">
        <f t="shared" si="1"/>
        <v>9227</v>
      </c>
    </row>
    <row r="43" spans="1:7" ht="18.75" customHeight="1">
      <c r="A43" s="41" t="s">
        <v>38</v>
      </c>
      <c r="B43" s="38">
        <v>116876</v>
      </c>
      <c r="C43" s="42">
        <v>115694</v>
      </c>
      <c r="D43" s="38">
        <f t="shared" si="0"/>
        <v>-1182</v>
      </c>
      <c r="E43" s="38">
        <v>116876</v>
      </c>
      <c r="F43" s="38">
        <f>C43</f>
        <v>115694</v>
      </c>
      <c r="G43" s="38">
        <f t="shared" si="1"/>
        <v>-1182</v>
      </c>
    </row>
    <row r="44" spans="1:7" ht="18.75" customHeight="1">
      <c r="A44" s="40" t="s">
        <v>39</v>
      </c>
      <c r="B44" s="36">
        <v>1115125</v>
      </c>
      <c r="C44" s="36">
        <f>C40+C41-C42</f>
        <v>1092759</v>
      </c>
      <c r="D44" s="36">
        <f t="shared" si="0"/>
        <v>-22366</v>
      </c>
      <c r="E44" s="36">
        <v>1117910</v>
      </c>
      <c r="F44" s="36">
        <f>F40+F41-F42</f>
        <v>1095383</v>
      </c>
      <c r="G44" s="36">
        <f t="shared" si="1"/>
        <v>-22527</v>
      </c>
    </row>
    <row r="45" spans="1:7" ht="12.75" customHeight="1">
      <c r="A45" s="43"/>
      <c r="B45" s="44"/>
      <c r="C45" s="44"/>
      <c r="D45" s="44"/>
      <c r="E45" s="44"/>
      <c r="F45" s="44"/>
      <c r="G45" s="44"/>
    </row>
    <row r="46" ht="12.75" customHeight="1">
      <c r="A46" s="24" t="s">
        <v>40</v>
      </c>
    </row>
    <row r="47" ht="12.75" customHeight="1">
      <c r="A47" s="24" t="s">
        <v>41</v>
      </c>
    </row>
    <row r="48" ht="12.75" customHeight="1">
      <c r="A48" s="24" t="s">
        <v>60</v>
      </c>
    </row>
    <row r="49" ht="12.75" customHeight="1"/>
    <row r="50" spans="3:13" s="45" customFormat="1" ht="13.5" customHeight="1">
      <c r="C50" s="24"/>
      <c r="D50" s="24"/>
      <c r="L50" s="57"/>
      <c r="M50" s="57"/>
    </row>
    <row r="51" spans="3:13" s="45" customFormat="1" ht="13.5" customHeight="1">
      <c r="C51" s="24"/>
      <c r="D51" s="24"/>
      <c r="L51" s="57"/>
      <c r="M51" s="57"/>
    </row>
    <row r="52" spans="3:13" s="45" customFormat="1" ht="13.5" customHeight="1">
      <c r="C52" s="24"/>
      <c r="D52" s="24"/>
      <c r="L52" s="57"/>
      <c r="M52" s="57"/>
    </row>
    <row r="53" spans="1:13" s="45" customFormat="1" ht="13.5" customHeight="1">
      <c r="A53" s="45" t="s">
        <v>43</v>
      </c>
      <c r="B53" s="46"/>
      <c r="C53" s="47"/>
      <c r="D53" s="47"/>
      <c r="E53" s="48"/>
      <c r="F53" s="48"/>
      <c r="G53" s="48" t="s">
        <v>44</v>
      </c>
      <c r="L53" s="57"/>
      <c r="M53" s="57"/>
    </row>
    <row r="54" spans="2:7" s="45" customFormat="1" ht="13.5" customHeight="1">
      <c r="B54" s="46"/>
      <c r="C54" s="47"/>
      <c r="D54" s="47"/>
      <c r="E54" s="48"/>
      <c r="F54" s="48"/>
      <c r="G54" s="48"/>
    </row>
    <row r="55" spans="2:7" s="45" customFormat="1" ht="13.5" customHeight="1">
      <c r="B55" s="46"/>
      <c r="C55" s="47"/>
      <c r="D55" s="47"/>
      <c r="E55" s="48"/>
      <c r="F55" s="48"/>
      <c r="G55" s="48"/>
    </row>
    <row r="56" spans="2:7" s="45" customFormat="1" ht="13.5" customHeight="1">
      <c r="B56" s="46"/>
      <c r="C56" s="47"/>
      <c r="D56" s="47"/>
      <c r="E56" s="48"/>
      <c r="F56" s="48"/>
      <c r="G56" s="48"/>
    </row>
    <row r="57" spans="2:7" s="45" customFormat="1" ht="13.5" customHeight="1">
      <c r="B57" s="46"/>
      <c r="C57" s="47"/>
      <c r="D57" s="47"/>
      <c r="E57" s="48"/>
      <c r="F57" s="48"/>
      <c r="G57" s="48"/>
    </row>
    <row r="58" spans="3:4" s="45" customFormat="1" ht="12.75" customHeight="1">
      <c r="C58" s="47"/>
      <c r="D58" s="47"/>
    </row>
    <row r="59" s="49" customFormat="1" ht="12.75"/>
    <row r="60" s="51" customFormat="1" ht="12.75">
      <c r="A60" s="50" t="s">
        <v>45</v>
      </c>
    </row>
  </sheetData>
  <sheetProtection/>
  <mergeCells count="11">
    <mergeCell ref="L51:M51"/>
    <mergeCell ref="A7:G7"/>
    <mergeCell ref="A1:G1"/>
    <mergeCell ref="A2:G2"/>
    <mergeCell ref="A4:G4"/>
    <mergeCell ref="A6:G6"/>
    <mergeCell ref="L53:M53"/>
    <mergeCell ref="L52:M52"/>
    <mergeCell ref="L50:M50"/>
    <mergeCell ref="A8:G8"/>
    <mergeCell ref="A9:G9"/>
  </mergeCells>
  <printOptions horizontalCentered="1"/>
  <pageMargins left="0.9448818897637796" right="0.2755905511811024" top="0.984251968503937" bottom="0.984251968503937" header="0.5118110236220472" footer="0.5118110236220472"/>
  <pageSetup firstPageNumber="100" useFirstPageNumber="1" fitToHeight="1" fitToWidth="1" horizontalDpi="600" verticalDpi="600" orientation="portrait" paperSize="9" scale="70" r:id="rId1"/>
  <headerFooter alignWithMargins="0">
    <oddFooter>&amp;C&amp;P&amp;R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0"/>
  <sheetViews>
    <sheetView zoomScalePageLayoutView="0" workbookViewId="0" topLeftCell="A1">
      <selection activeCell="F28" sqref="F28"/>
    </sheetView>
  </sheetViews>
  <sheetFormatPr defaultColWidth="9.140625" defaultRowHeight="17.25" customHeight="1"/>
  <cols>
    <col min="1" max="1" width="53.7109375" style="24" customWidth="1"/>
    <col min="2" max="7" width="12.7109375" style="24" customWidth="1"/>
    <col min="8" max="16384" width="9.140625" style="24" customWidth="1"/>
  </cols>
  <sheetData>
    <row r="1" spans="1:57" ht="12.75">
      <c r="A1" s="61" t="s">
        <v>0</v>
      </c>
      <c r="B1" s="61"/>
      <c r="C1" s="61"/>
      <c r="D1" s="61"/>
      <c r="E1" s="61"/>
      <c r="F1" s="61"/>
      <c r="G1" s="6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5" customHeight="1">
      <c r="A2" s="62" t="s">
        <v>1</v>
      </c>
      <c r="B2" s="62"/>
      <c r="C2" s="62"/>
      <c r="D2" s="62"/>
      <c r="E2" s="62"/>
      <c r="F2" s="62"/>
      <c r="G2" s="6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3.75" customHeight="1">
      <c r="A3" s="4"/>
      <c r="B3" s="4"/>
      <c r="C3" s="5"/>
      <c r="D3" s="6"/>
      <c r="E3" s="7"/>
      <c r="F3" s="7"/>
      <c r="G3" s="4"/>
      <c r="H3" s="8"/>
      <c r="I3" s="9"/>
      <c r="J3" s="8"/>
      <c r="K3" s="8"/>
      <c r="L3" s="8"/>
      <c r="M3" s="9"/>
      <c r="N3" s="8"/>
      <c r="O3" s="8"/>
      <c r="P3" s="9"/>
      <c r="Q3" s="8"/>
      <c r="R3" s="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19" s="2" customFormat="1" ht="12.75">
      <c r="A4" s="63" t="s">
        <v>51</v>
      </c>
      <c r="B4" s="63"/>
      <c r="C4" s="63"/>
      <c r="D4" s="63"/>
      <c r="E4" s="63"/>
      <c r="F4" s="63"/>
      <c r="G4" s="6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8" s="2" customFormat="1" ht="12.7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9" s="14" customFormat="1" ht="17.25" customHeight="1">
      <c r="A6" s="64" t="s">
        <v>2</v>
      </c>
      <c r="B6" s="64"/>
      <c r="C6" s="64"/>
      <c r="D6" s="64"/>
      <c r="E6" s="64"/>
      <c r="F6" s="64"/>
      <c r="G6" s="6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4" customFormat="1" ht="17.25" customHeight="1">
      <c r="A7" s="60" t="s">
        <v>3</v>
      </c>
      <c r="B7" s="60"/>
      <c r="C7" s="60"/>
      <c r="D7" s="60"/>
      <c r="E7" s="60"/>
      <c r="F7" s="60"/>
      <c r="G7" s="6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4" customFormat="1" ht="17.25" customHeight="1">
      <c r="A8" s="58" t="s">
        <v>67</v>
      </c>
      <c r="B8" s="58"/>
      <c r="C8" s="58"/>
      <c r="D8" s="58"/>
      <c r="E8" s="58"/>
      <c r="F8" s="58"/>
      <c r="G8" s="5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7" s="17" customFormat="1" ht="12.75">
      <c r="A9" s="59" t="s">
        <v>4</v>
      </c>
      <c r="B9" s="59"/>
      <c r="C9" s="59"/>
      <c r="D9" s="59"/>
      <c r="E9" s="59"/>
      <c r="F9" s="59"/>
      <c r="G9" s="59"/>
      <c r="H9" s="15"/>
      <c r="I9" s="15"/>
      <c r="J9" s="15"/>
      <c r="K9" s="15"/>
      <c r="L9" s="15"/>
      <c r="M9" s="15"/>
      <c r="N9" s="15"/>
      <c r="O9" s="15"/>
      <c r="P9" s="8"/>
      <c r="Q9" s="16"/>
    </row>
    <row r="10" spans="1:17" s="17" customFormat="1" ht="12.75">
      <c r="A10" s="18" t="s">
        <v>68</v>
      </c>
      <c r="B10" s="19"/>
      <c r="C10" s="20"/>
      <c r="D10" s="21"/>
      <c r="E10" s="20"/>
      <c r="F10" s="15"/>
      <c r="G10" s="22" t="s">
        <v>69</v>
      </c>
      <c r="H10" s="20"/>
      <c r="I10" s="20"/>
      <c r="J10" s="22"/>
      <c r="K10" s="22"/>
      <c r="L10" s="23"/>
      <c r="M10" s="20"/>
      <c r="P10" s="8"/>
      <c r="Q10" s="16"/>
    </row>
    <row r="11" spans="7:19" ht="17.25" customHeight="1">
      <c r="G11" s="25" t="s">
        <v>5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7" s="30" customFormat="1" ht="96.75" customHeight="1">
      <c r="A12" s="26" t="s">
        <v>6</v>
      </c>
      <c r="B12" s="27" t="s">
        <v>49</v>
      </c>
      <c r="C12" s="28" t="s">
        <v>7</v>
      </c>
      <c r="D12" s="29" t="s">
        <v>8</v>
      </c>
      <c r="E12" s="27" t="s">
        <v>50</v>
      </c>
      <c r="F12" s="28" t="s">
        <v>9</v>
      </c>
      <c r="G12" s="29" t="s">
        <v>10</v>
      </c>
    </row>
    <row r="13" spans="1:7" s="34" customFormat="1" ht="17.25" customHeight="1">
      <c r="A13" s="31">
        <v>1</v>
      </c>
      <c r="B13" s="32">
        <v>2</v>
      </c>
      <c r="C13" s="33">
        <v>3</v>
      </c>
      <c r="D13" s="33">
        <v>4</v>
      </c>
      <c r="E13" s="32">
        <v>5</v>
      </c>
      <c r="F13" s="33">
        <v>6</v>
      </c>
      <c r="G13" s="33">
        <v>7</v>
      </c>
    </row>
    <row r="14" spans="1:7" ht="18.75" customHeight="1">
      <c r="A14" s="35" t="s">
        <v>11</v>
      </c>
      <c r="B14" s="36">
        <v>417971</v>
      </c>
      <c r="C14" s="36">
        <v>400443</v>
      </c>
      <c r="D14" s="36">
        <v>-17528</v>
      </c>
      <c r="E14" s="36">
        <v>419563</v>
      </c>
      <c r="F14" s="36">
        <v>402205</v>
      </c>
      <c r="G14" s="36">
        <v>-17358</v>
      </c>
    </row>
    <row r="15" spans="1:7" ht="18.75" customHeight="1">
      <c r="A15" s="37" t="s">
        <v>12</v>
      </c>
      <c r="B15" s="38">
        <v>417418</v>
      </c>
      <c r="C15" s="38">
        <v>400439</v>
      </c>
      <c r="D15" s="38">
        <v>-16979</v>
      </c>
      <c r="E15" s="38">
        <v>419010</v>
      </c>
      <c r="F15" s="38">
        <v>402201</v>
      </c>
      <c r="G15" s="38">
        <v>-16809</v>
      </c>
    </row>
    <row r="16" spans="1:7" ht="18.75" customHeight="1">
      <c r="A16" s="39" t="s">
        <v>13</v>
      </c>
      <c r="B16" s="38">
        <v>49169</v>
      </c>
      <c r="C16" s="38">
        <v>64799</v>
      </c>
      <c r="D16" s="38">
        <v>15630</v>
      </c>
      <c r="E16" s="38">
        <v>50145</v>
      </c>
      <c r="F16" s="38">
        <v>66020</v>
      </c>
      <c r="G16" s="38">
        <v>15875</v>
      </c>
    </row>
    <row r="17" spans="1:7" ht="18.75" customHeight="1">
      <c r="A17" s="39" t="s">
        <v>14</v>
      </c>
      <c r="B17" s="38">
        <v>49164</v>
      </c>
      <c r="C17" s="38">
        <v>64724</v>
      </c>
      <c r="D17" s="38">
        <v>15560</v>
      </c>
      <c r="E17" s="38">
        <v>50140</v>
      </c>
      <c r="F17" s="38">
        <v>65945</v>
      </c>
      <c r="G17" s="38">
        <v>15805</v>
      </c>
    </row>
    <row r="18" spans="1:7" ht="18.75" customHeight="1">
      <c r="A18" s="39" t="s">
        <v>15</v>
      </c>
      <c r="B18" s="38">
        <v>5</v>
      </c>
      <c r="C18" s="38">
        <v>75</v>
      </c>
      <c r="D18" s="38">
        <v>70</v>
      </c>
      <c r="E18" s="38">
        <v>5</v>
      </c>
      <c r="F18" s="38">
        <v>75</v>
      </c>
      <c r="G18" s="38">
        <v>70</v>
      </c>
    </row>
    <row r="19" spans="1:7" ht="18.75" customHeight="1">
      <c r="A19" s="37" t="s">
        <v>16</v>
      </c>
      <c r="B19" s="38">
        <v>154828</v>
      </c>
      <c r="C19" s="38">
        <v>122221</v>
      </c>
      <c r="D19" s="38">
        <v>-32607</v>
      </c>
      <c r="E19" s="38">
        <v>154757</v>
      </c>
      <c r="F19" s="38">
        <v>122090</v>
      </c>
      <c r="G19" s="38">
        <v>-32667</v>
      </c>
    </row>
    <row r="20" spans="1:7" ht="18.75" customHeight="1">
      <c r="A20" s="39" t="s">
        <v>17</v>
      </c>
      <c r="B20" s="38">
        <v>154828</v>
      </c>
      <c r="C20" s="38">
        <v>122221</v>
      </c>
      <c r="D20" s="38">
        <v>-32607</v>
      </c>
      <c r="E20" s="38">
        <v>154757</v>
      </c>
      <c r="F20" s="38">
        <v>122090</v>
      </c>
      <c r="G20" s="38">
        <v>-32667</v>
      </c>
    </row>
    <row r="21" spans="1:7" ht="18.75" customHeight="1" hidden="1">
      <c r="A21" s="39" t="s">
        <v>18</v>
      </c>
      <c r="B21" s="38"/>
      <c r="C21" s="38"/>
      <c r="D21" s="38">
        <v>0</v>
      </c>
      <c r="E21" s="38"/>
      <c r="F21" s="38"/>
      <c r="G21" s="38">
        <v>0</v>
      </c>
    </row>
    <row r="22" spans="1:7" ht="18.75" customHeight="1">
      <c r="A22" s="37" t="s">
        <v>19</v>
      </c>
      <c r="B22" s="38">
        <v>213421</v>
      </c>
      <c r="C22" s="38">
        <v>213419</v>
      </c>
      <c r="D22" s="38">
        <v>-2</v>
      </c>
      <c r="E22" s="38">
        <v>214108</v>
      </c>
      <c r="F22" s="38">
        <v>214091</v>
      </c>
      <c r="G22" s="38">
        <v>-17</v>
      </c>
    </row>
    <row r="23" spans="1:7" ht="18.75" customHeight="1">
      <c r="A23" s="39" t="s">
        <v>20</v>
      </c>
      <c r="B23" s="38">
        <v>213130</v>
      </c>
      <c r="C23" s="38">
        <v>213145</v>
      </c>
      <c r="D23" s="38">
        <v>15</v>
      </c>
      <c r="E23" s="38">
        <v>213817</v>
      </c>
      <c r="F23" s="38">
        <v>213817</v>
      </c>
      <c r="G23" s="38">
        <v>0</v>
      </c>
    </row>
    <row r="24" spans="1:7" ht="18.75" customHeight="1">
      <c r="A24" s="39" t="s">
        <v>21</v>
      </c>
      <c r="B24" s="38">
        <v>291</v>
      </c>
      <c r="C24" s="38">
        <v>274</v>
      </c>
      <c r="D24" s="38">
        <v>-17</v>
      </c>
      <c r="E24" s="38">
        <v>291</v>
      </c>
      <c r="F24" s="38">
        <v>274</v>
      </c>
      <c r="G24" s="38">
        <v>-17</v>
      </c>
    </row>
    <row r="25" spans="1:7" ht="18.75" customHeight="1">
      <c r="A25" s="37" t="s">
        <v>22</v>
      </c>
      <c r="B25" s="38">
        <v>553</v>
      </c>
      <c r="C25" s="38">
        <v>4</v>
      </c>
      <c r="D25" s="38">
        <v>-549</v>
      </c>
      <c r="E25" s="38">
        <v>553</v>
      </c>
      <c r="F25" s="38">
        <v>4</v>
      </c>
      <c r="G25" s="38">
        <v>-549</v>
      </c>
    </row>
    <row r="26" spans="1:7" ht="18.75" customHeight="1">
      <c r="A26" s="39" t="s">
        <v>23</v>
      </c>
      <c r="B26" s="38">
        <v>0</v>
      </c>
      <c r="C26" s="38">
        <v>4</v>
      </c>
      <c r="D26" s="38">
        <v>4</v>
      </c>
      <c r="E26" s="38">
        <v>0</v>
      </c>
      <c r="F26" s="38">
        <v>4</v>
      </c>
      <c r="G26" s="38">
        <v>4</v>
      </c>
    </row>
    <row r="27" spans="1:7" ht="18.75" customHeight="1">
      <c r="A27" s="39" t="s">
        <v>15</v>
      </c>
      <c r="B27" s="38">
        <v>0</v>
      </c>
      <c r="C27" s="38">
        <v>4</v>
      </c>
      <c r="D27" s="38">
        <v>4</v>
      </c>
      <c r="E27" s="38">
        <v>0</v>
      </c>
      <c r="F27" s="38">
        <v>4</v>
      </c>
      <c r="G27" s="38">
        <v>4</v>
      </c>
    </row>
    <row r="28" spans="1:7" ht="18.75" customHeight="1">
      <c r="A28" s="39" t="s">
        <v>24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</row>
    <row r="29" spans="1:7" ht="18.75" customHeight="1" hidden="1">
      <c r="A29" s="39" t="s">
        <v>18</v>
      </c>
      <c r="B29" s="36"/>
      <c r="C29" s="36"/>
      <c r="D29" s="36">
        <v>0</v>
      </c>
      <c r="E29" s="36"/>
      <c r="F29" s="36"/>
      <c r="G29" s="36">
        <v>0</v>
      </c>
    </row>
    <row r="30" spans="1:7" ht="18.75" customHeight="1">
      <c r="A30" s="37" t="s">
        <v>58</v>
      </c>
      <c r="B30" s="38">
        <v>553</v>
      </c>
      <c r="C30" s="38">
        <v>0</v>
      </c>
      <c r="D30" s="38">
        <v>-553</v>
      </c>
      <c r="E30" s="38">
        <v>553</v>
      </c>
      <c r="F30" s="38">
        <v>0</v>
      </c>
      <c r="G30" s="38">
        <v>-553</v>
      </c>
    </row>
    <row r="31" spans="1:7" ht="18.75" customHeight="1" hidden="1">
      <c r="A31" s="39" t="s">
        <v>26</v>
      </c>
      <c r="B31" s="36"/>
      <c r="C31" s="36"/>
      <c r="D31" s="36">
        <v>0</v>
      </c>
      <c r="E31" s="36"/>
      <c r="F31" s="36"/>
      <c r="G31" s="36">
        <v>0</v>
      </c>
    </row>
    <row r="32" spans="1:7" ht="18.75" customHeight="1">
      <c r="A32" s="35" t="s">
        <v>27</v>
      </c>
      <c r="B32" s="36">
        <v>580278</v>
      </c>
      <c r="C32" s="36">
        <v>573457</v>
      </c>
      <c r="D32" s="36">
        <v>-6821</v>
      </c>
      <c r="E32" s="36">
        <v>581471</v>
      </c>
      <c r="F32" s="36">
        <v>574458</v>
      </c>
      <c r="G32" s="36">
        <v>-7013</v>
      </c>
    </row>
    <row r="33" spans="1:7" ht="18.75" customHeight="1">
      <c r="A33" s="37" t="s">
        <v>28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</row>
    <row r="34" spans="1:7" ht="18.75" customHeight="1">
      <c r="A34" s="39" t="s">
        <v>29</v>
      </c>
      <c r="B34" s="38">
        <v>580278</v>
      </c>
      <c r="C34" s="38">
        <v>573457</v>
      </c>
      <c r="D34" s="38">
        <v>-6821</v>
      </c>
      <c r="E34" s="38">
        <v>581471</v>
      </c>
      <c r="F34" s="38">
        <v>574458</v>
      </c>
      <c r="G34" s="38">
        <v>-7013</v>
      </c>
    </row>
    <row r="35" spans="1:7" ht="18.75" customHeight="1">
      <c r="A35" s="39" t="s">
        <v>30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</row>
    <row r="36" spans="1:7" ht="18.75" customHeight="1">
      <c r="A36" s="39" t="s">
        <v>31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</row>
    <row r="37" spans="1:7" ht="18.75" customHeight="1">
      <c r="A37" s="39" t="s">
        <v>32</v>
      </c>
      <c r="B37" s="38">
        <v>580278</v>
      </c>
      <c r="C37" s="38">
        <v>573457</v>
      </c>
      <c r="D37" s="38">
        <v>-6821</v>
      </c>
      <c r="E37" s="38">
        <v>581471</v>
      </c>
      <c r="F37" s="38">
        <v>574458</v>
      </c>
      <c r="G37" s="38">
        <v>-7013</v>
      </c>
    </row>
    <row r="38" spans="1:7" ht="18.75" customHeight="1">
      <c r="A38" s="39" t="s">
        <v>59</v>
      </c>
      <c r="B38" s="38">
        <v>159789</v>
      </c>
      <c r="C38" s="38">
        <v>152776</v>
      </c>
      <c r="D38" s="38">
        <v>-7013</v>
      </c>
      <c r="E38" s="38">
        <v>159789</v>
      </c>
      <c r="F38" s="38">
        <v>152776</v>
      </c>
      <c r="G38" s="38">
        <v>-7013</v>
      </c>
    </row>
    <row r="39" spans="1:7" ht="18.75" customHeight="1">
      <c r="A39" s="39" t="s">
        <v>34</v>
      </c>
      <c r="B39" s="38">
        <v>420489</v>
      </c>
      <c r="C39" s="38">
        <v>420681</v>
      </c>
      <c r="D39" s="38">
        <v>192</v>
      </c>
      <c r="E39" s="38">
        <v>421682</v>
      </c>
      <c r="F39" s="38">
        <v>421682</v>
      </c>
      <c r="G39" s="38">
        <v>0</v>
      </c>
    </row>
    <row r="40" spans="1:7" ht="18.75" customHeight="1">
      <c r="A40" s="40" t="s">
        <v>35</v>
      </c>
      <c r="B40" s="36">
        <v>998249</v>
      </c>
      <c r="C40" s="36">
        <v>973900</v>
      </c>
      <c r="D40" s="36">
        <v>-24349</v>
      </c>
      <c r="E40" s="36">
        <v>1001034</v>
      </c>
      <c r="F40" s="36">
        <v>976663</v>
      </c>
      <c r="G40" s="36">
        <v>-24371</v>
      </c>
    </row>
    <row r="41" spans="1:7" ht="18.75" customHeight="1">
      <c r="A41" s="39" t="s">
        <v>36</v>
      </c>
      <c r="B41" s="36">
        <v>284155</v>
      </c>
      <c r="C41" s="36">
        <v>329506</v>
      </c>
      <c r="D41" s="36">
        <v>45351</v>
      </c>
      <c r="E41" s="36">
        <v>284155</v>
      </c>
      <c r="F41" s="36">
        <v>329506</v>
      </c>
      <c r="G41" s="36">
        <v>45351</v>
      </c>
    </row>
    <row r="42" spans="1:7" ht="18.75" customHeight="1">
      <c r="A42" s="39" t="s">
        <v>37</v>
      </c>
      <c r="B42" s="38">
        <v>167279</v>
      </c>
      <c r="C42" s="38">
        <v>199203</v>
      </c>
      <c r="D42" s="38">
        <v>31924</v>
      </c>
      <c r="E42" s="38">
        <v>167279</v>
      </c>
      <c r="F42" s="38">
        <v>199203</v>
      </c>
      <c r="G42" s="38">
        <v>31924</v>
      </c>
    </row>
    <row r="43" spans="1:7" ht="18.75" customHeight="1">
      <c r="A43" s="41" t="s">
        <v>38</v>
      </c>
      <c r="B43" s="38">
        <v>116876</v>
      </c>
      <c r="C43" s="42">
        <v>130303</v>
      </c>
      <c r="D43" s="38">
        <v>13427</v>
      </c>
      <c r="E43" s="38">
        <v>116876</v>
      </c>
      <c r="F43" s="38">
        <v>130303</v>
      </c>
      <c r="G43" s="38">
        <v>13427</v>
      </c>
    </row>
    <row r="44" spans="1:7" ht="18.75" customHeight="1">
      <c r="A44" s="40" t="s">
        <v>39</v>
      </c>
      <c r="B44" s="36">
        <v>1115125</v>
      </c>
      <c r="C44" s="36">
        <v>1104203</v>
      </c>
      <c r="D44" s="36">
        <v>-10922</v>
      </c>
      <c r="E44" s="36">
        <v>1117910</v>
      </c>
      <c r="F44" s="36">
        <v>1106966</v>
      </c>
      <c r="G44" s="36">
        <v>-10944</v>
      </c>
    </row>
    <row r="45" spans="1:7" ht="12.75" customHeight="1">
      <c r="A45" s="43"/>
      <c r="B45" s="44"/>
      <c r="C45" s="44"/>
      <c r="D45" s="44"/>
      <c r="E45" s="44"/>
      <c r="F45" s="44"/>
      <c r="G45" s="44"/>
    </row>
    <row r="46" ht="12.75" customHeight="1">
      <c r="A46" s="24" t="s">
        <v>40</v>
      </c>
    </row>
    <row r="47" ht="12.75" customHeight="1">
      <c r="A47" s="24" t="s">
        <v>41</v>
      </c>
    </row>
    <row r="48" ht="12.75" customHeight="1">
      <c r="A48" s="24" t="s">
        <v>60</v>
      </c>
    </row>
    <row r="49" ht="12.75" customHeight="1"/>
    <row r="50" spans="3:13" s="45" customFormat="1" ht="13.5" customHeight="1">
      <c r="C50" s="24"/>
      <c r="D50" s="24"/>
      <c r="L50" s="57"/>
      <c r="M50" s="57"/>
    </row>
    <row r="51" spans="3:13" s="45" customFormat="1" ht="13.5" customHeight="1">
      <c r="C51" s="24"/>
      <c r="D51" s="24"/>
      <c r="L51" s="57"/>
      <c r="M51" s="57"/>
    </row>
    <row r="52" spans="3:13" s="45" customFormat="1" ht="13.5" customHeight="1">
      <c r="C52" s="24"/>
      <c r="D52" s="24"/>
      <c r="L52" s="57"/>
      <c r="M52" s="57"/>
    </row>
    <row r="53" spans="1:13" s="45" customFormat="1" ht="13.5" customHeight="1">
      <c r="A53" s="45" t="s">
        <v>43</v>
      </c>
      <c r="B53" s="46"/>
      <c r="C53" s="47"/>
      <c r="D53" s="47"/>
      <c r="E53" s="48"/>
      <c r="F53" s="48"/>
      <c r="G53" s="48" t="s">
        <v>44</v>
      </c>
      <c r="L53" s="57"/>
      <c r="M53" s="57"/>
    </row>
    <row r="54" spans="2:7" s="45" customFormat="1" ht="13.5" customHeight="1">
      <c r="B54" s="46"/>
      <c r="C54" s="47"/>
      <c r="D54" s="47"/>
      <c r="E54" s="48"/>
      <c r="F54" s="48"/>
      <c r="G54" s="48"/>
    </row>
    <row r="55" spans="2:7" s="45" customFormat="1" ht="13.5" customHeight="1">
      <c r="B55" s="46"/>
      <c r="C55" s="47"/>
      <c r="D55" s="47"/>
      <c r="E55" s="48"/>
      <c r="F55" s="48"/>
      <c r="G55" s="48"/>
    </row>
    <row r="56" spans="2:7" s="45" customFormat="1" ht="13.5" customHeight="1">
      <c r="B56" s="46"/>
      <c r="C56" s="47"/>
      <c r="D56" s="47"/>
      <c r="E56" s="48"/>
      <c r="F56" s="48"/>
      <c r="G56" s="48"/>
    </row>
    <row r="57" spans="2:7" s="45" customFormat="1" ht="13.5" customHeight="1">
      <c r="B57" s="46"/>
      <c r="C57" s="47"/>
      <c r="D57" s="47"/>
      <c r="E57" s="48"/>
      <c r="F57" s="48"/>
      <c r="G57" s="48"/>
    </row>
    <row r="58" spans="3:4" s="45" customFormat="1" ht="12.75" customHeight="1">
      <c r="C58" s="47"/>
      <c r="D58" s="47"/>
    </row>
    <row r="59" s="49" customFormat="1" ht="12.75"/>
    <row r="60" s="51" customFormat="1" ht="12.75">
      <c r="A60" s="50" t="s">
        <v>45</v>
      </c>
    </row>
  </sheetData>
  <sheetProtection/>
  <mergeCells count="11">
    <mergeCell ref="L51:M51"/>
    <mergeCell ref="A7:G7"/>
    <mergeCell ref="A1:G1"/>
    <mergeCell ref="A2:G2"/>
    <mergeCell ref="A4:G4"/>
    <mergeCell ref="A6:G6"/>
    <mergeCell ref="L53:M53"/>
    <mergeCell ref="L52:M52"/>
    <mergeCell ref="L50:M50"/>
    <mergeCell ref="A8:G8"/>
    <mergeCell ref="A9:G9"/>
  </mergeCells>
  <printOptions horizontalCentered="1"/>
  <pageMargins left="0.9448818897637796" right="0.2755905511811024" top="0.984251968503937" bottom="0.984251968503937" header="0.5118110236220472" footer="0.5118110236220472"/>
  <pageSetup firstPageNumber="103" useFirstPageNumber="1" fitToHeight="1" fitToWidth="1" horizontalDpi="600" verticalDpi="600" orientation="portrait" paperSize="9" scale="70" r:id="rId1"/>
  <headerFooter alignWithMargins="0">
    <oddFooter>&amp;C&amp;P&amp;R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0"/>
  <sheetViews>
    <sheetView zoomScalePageLayoutView="0" workbookViewId="0" topLeftCell="A1">
      <selection activeCell="F17" sqref="F17"/>
    </sheetView>
  </sheetViews>
  <sheetFormatPr defaultColWidth="9.140625" defaultRowHeight="17.25" customHeight="1"/>
  <cols>
    <col min="1" max="1" width="53.7109375" style="24" customWidth="1"/>
    <col min="2" max="7" width="12.7109375" style="24" customWidth="1"/>
    <col min="8" max="16384" width="9.140625" style="24" customWidth="1"/>
  </cols>
  <sheetData>
    <row r="1" spans="1:57" ht="12.75">
      <c r="A1" s="61" t="s">
        <v>0</v>
      </c>
      <c r="B1" s="61"/>
      <c r="C1" s="61"/>
      <c r="D1" s="61"/>
      <c r="E1" s="61"/>
      <c r="F1" s="61"/>
      <c r="G1" s="6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5" customHeight="1">
      <c r="A2" s="62" t="s">
        <v>1</v>
      </c>
      <c r="B2" s="62"/>
      <c r="C2" s="62"/>
      <c r="D2" s="62"/>
      <c r="E2" s="62"/>
      <c r="F2" s="62"/>
      <c r="G2" s="6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3.75" customHeight="1">
      <c r="A3" s="4"/>
      <c r="B3" s="4"/>
      <c r="C3" s="5"/>
      <c r="D3" s="6"/>
      <c r="E3" s="7"/>
      <c r="F3" s="7"/>
      <c r="G3" s="4"/>
      <c r="H3" s="8"/>
      <c r="I3" s="9"/>
      <c r="J3" s="8"/>
      <c r="K3" s="8"/>
      <c r="L3" s="8"/>
      <c r="M3" s="9"/>
      <c r="N3" s="8"/>
      <c r="O3" s="8"/>
      <c r="P3" s="9"/>
      <c r="Q3" s="8"/>
      <c r="R3" s="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19" s="2" customFormat="1" ht="12.75">
      <c r="A4" s="63" t="s">
        <v>51</v>
      </c>
      <c r="B4" s="63"/>
      <c r="C4" s="63"/>
      <c r="D4" s="63"/>
      <c r="E4" s="63"/>
      <c r="F4" s="63"/>
      <c r="G4" s="6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8" s="2" customFormat="1" ht="12.7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9" s="14" customFormat="1" ht="17.25" customHeight="1">
      <c r="A6" s="64" t="s">
        <v>2</v>
      </c>
      <c r="B6" s="64"/>
      <c r="C6" s="64"/>
      <c r="D6" s="64"/>
      <c r="E6" s="64"/>
      <c r="F6" s="64"/>
      <c r="G6" s="6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4" customFormat="1" ht="17.25" customHeight="1">
      <c r="A7" s="60" t="s">
        <v>3</v>
      </c>
      <c r="B7" s="60"/>
      <c r="C7" s="60"/>
      <c r="D7" s="60"/>
      <c r="E7" s="60"/>
      <c r="F7" s="60"/>
      <c r="G7" s="6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4" customFormat="1" ht="17.25" customHeight="1">
      <c r="A8" s="58" t="s">
        <v>70</v>
      </c>
      <c r="B8" s="58"/>
      <c r="C8" s="58"/>
      <c r="D8" s="58"/>
      <c r="E8" s="58"/>
      <c r="F8" s="58"/>
      <c r="G8" s="5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7" s="17" customFormat="1" ht="12.75">
      <c r="A9" s="59" t="s">
        <v>4</v>
      </c>
      <c r="B9" s="59"/>
      <c r="C9" s="59"/>
      <c r="D9" s="59"/>
      <c r="E9" s="59"/>
      <c r="F9" s="59"/>
      <c r="G9" s="59"/>
      <c r="H9" s="15"/>
      <c r="I9" s="15"/>
      <c r="J9" s="15"/>
      <c r="K9" s="15"/>
      <c r="L9" s="15"/>
      <c r="M9" s="15"/>
      <c r="N9" s="15"/>
      <c r="O9" s="15"/>
      <c r="P9" s="8"/>
      <c r="Q9" s="16"/>
    </row>
    <row r="10" spans="1:17" s="17" customFormat="1" ht="12.75">
      <c r="A10" s="18" t="s">
        <v>71</v>
      </c>
      <c r="B10" s="19"/>
      <c r="C10" s="20"/>
      <c r="D10" s="21"/>
      <c r="E10" s="20"/>
      <c r="F10" s="15"/>
      <c r="G10" s="22" t="s">
        <v>72</v>
      </c>
      <c r="H10" s="20"/>
      <c r="I10" s="20"/>
      <c r="J10" s="22"/>
      <c r="K10" s="22"/>
      <c r="L10" s="23"/>
      <c r="M10" s="20"/>
      <c r="P10" s="8"/>
      <c r="Q10" s="16"/>
    </row>
    <row r="11" spans="7:19" ht="17.25" customHeight="1">
      <c r="G11" s="25" t="s">
        <v>5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7" s="30" customFormat="1" ht="96.75" customHeight="1">
      <c r="A12" s="26" t="s">
        <v>6</v>
      </c>
      <c r="B12" s="27" t="s">
        <v>49</v>
      </c>
      <c r="C12" s="28" t="s">
        <v>7</v>
      </c>
      <c r="D12" s="29" t="s">
        <v>8</v>
      </c>
      <c r="E12" s="27" t="s">
        <v>50</v>
      </c>
      <c r="F12" s="28" t="s">
        <v>9</v>
      </c>
      <c r="G12" s="29" t="s">
        <v>10</v>
      </c>
    </row>
    <row r="13" spans="1:7" s="34" customFormat="1" ht="17.25" customHeight="1">
      <c r="A13" s="31">
        <v>1</v>
      </c>
      <c r="B13" s="32">
        <v>2</v>
      </c>
      <c r="C13" s="33">
        <v>3</v>
      </c>
      <c r="D13" s="33">
        <v>4</v>
      </c>
      <c r="E13" s="32">
        <v>5</v>
      </c>
      <c r="F13" s="33">
        <v>6</v>
      </c>
      <c r="G13" s="33">
        <v>7</v>
      </c>
    </row>
    <row r="14" spans="1:7" ht="18.75" customHeight="1">
      <c r="A14" s="35" t="s">
        <v>11</v>
      </c>
      <c r="B14" s="36">
        <v>417971</v>
      </c>
      <c r="C14" s="36">
        <v>384199</v>
      </c>
      <c r="D14" s="36">
        <v>-33772</v>
      </c>
      <c r="E14" s="36">
        <v>419563</v>
      </c>
      <c r="F14" s="36">
        <v>385749</v>
      </c>
      <c r="G14" s="36">
        <v>-33814</v>
      </c>
    </row>
    <row r="15" spans="1:7" ht="18.75" customHeight="1">
      <c r="A15" s="37" t="s">
        <v>12</v>
      </c>
      <c r="B15" s="38">
        <v>417418</v>
      </c>
      <c r="C15" s="38">
        <v>384196</v>
      </c>
      <c r="D15" s="38">
        <v>-33222</v>
      </c>
      <c r="E15" s="38">
        <v>419010</v>
      </c>
      <c r="F15" s="38">
        <v>385746</v>
      </c>
      <c r="G15" s="38">
        <v>-33264</v>
      </c>
    </row>
    <row r="16" spans="1:7" ht="18.75" customHeight="1">
      <c r="A16" s="39" t="s">
        <v>13</v>
      </c>
      <c r="B16" s="38">
        <v>49169</v>
      </c>
      <c r="C16" s="38">
        <v>48557</v>
      </c>
      <c r="D16" s="38">
        <v>-612</v>
      </c>
      <c r="E16" s="38">
        <v>50145</v>
      </c>
      <c r="F16" s="38">
        <v>49565</v>
      </c>
      <c r="G16" s="38">
        <v>-580</v>
      </c>
    </row>
    <row r="17" spans="1:7" ht="18.75" customHeight="1">
      <c r="A17" s="39" t="s">
        <v>14</v>
      </c>
      <c r="B17" s="38">
        <v>49164</v>
      </c>
      <c r="C17" s="38">
        <v>48499</v>
      </c>
      <c r="D17" s="38">
        <v>-665</v>
      </c>
      <c r="E17" s="38">
        <v>50140</v>
      </c>
      <c r="F17" s="38">
        <v>49507</v>
      </c>
      <c r="G17" s="38">
        <v>-633</v>
      </c>
    </row>
    <row r="18" spans="1:7" ht="18.75" customHeight="1">
      <c r="A18" s="39" t="s">
        <v>15</v>
      </c>
      <c r="B18" s="38">
        <v>5</v>
      </c>
      <c r="C18" s="38">
        <v>58</v>
      </c>
      <c r="D18" s="38">
        <v>53</v>
      </c>
      <c r="E18" s="38">
        <v>5</v>
      </c>
      <c r="F18" s="38">
        <v>58</v>
      </c>
      <c r="G18" s="38">
        <v>53</v>
      </c>
    </row>
    <row r="19" spans="1:7" ht="18.75" customHeight="1">
      <c r="A19" s="37" t="s">
        <v>16</v>
      </c>
      <c r="B19" s="38">
        <v>154828</v>
      </c>
      <c r="C19" s="38">
        <v>122218</v>
      </c>
      <c r="D19" s="38">
        <v>-32610</v>
      </c>
      <c r="E19" s="38">
        <v>154757</v>
      </c>
      <c r="F19" s="38">
        <v>122090</v>
      </c>
      <c r="G19" s="38">
        <v>-32667</v>
      </c>
    </row>
    <row r="20" spans="1:7" ht="18.75" customHeight="1">
      <c r="A20" s="39" t="s">
        <v>17</v>
      </c>
      <c r="B20" s="38">
        <v>154828</v>
      </c>
      <c r="C20" s="38">
        <v>122218</v>
      </c>
      <c r="D20" s="38">
        <v>-32610</v>
      </c>
      <c r="E20" s="38">
        <v>154757</v>
      </c>
      <c r="F20" s="38">
        <v>122090</v>
      </c>
      <c r="G20" s="38">
        <v>-32667</v>
      </c>
    </row>
    <row r="21" spans="1:7" ht="18.75" customHeight="1" hidden="1">
      <c r="A21" s="39" t="s">
        <v>18</v>
      </c>
      <c r="B21" s="38"/>
      <c r="C21" s="38"/>
      <c r="D21" s="38">
        <v>0</v>
      </c>
      <c r="E21" s="38"/>
      <c r="F21" s="38"/>
      <c r="G21" s="38">
        <v>0</v>
      </c>
    </row>
    <row r="22" spans="1:7" ht="18.75" customHeight="1">
      <c r="A22" s="37" t="s">
        <v>19</v>
      </c>
      <c r="B22" s="38">
        <v>213421</v>
      </c>
      <c r="C22" s="38">
        <v>213421</v>
      </c>
      <c r="D22" s="38">
        <v>0</v>
      </c>
      <c r="E22" s="38">
        <v>214108</v>
      </c>
      <c r="F22" s="38">
        <v>214091</v>
      </c>
      <c r="G22" s="38">
        <v>-17</v>
      </c>
    </row>
    <row r="23" spans="1:7" ht="18.75" customHeight="1">
      <c r="A23" s="39" t="s">
        <v>20</v>
      </c>
      <c r="B23" s="38">
        <v>213130</v>
      </c>
      <c r="C23" s="38">
        <v>213147</v>
      </c>
      <c r="D23" s="38">
        <v>17</v>
      </c>
      <c r="E23" s="38">
        <v>213817</v>
      </c>
      <c r="F23" s="38">
        <v>213817</v>
      </c>
      <c r="G23" s="38">
        <v>0</v>
      </c>
    </row>
    <row r="24" spans="1:7" ht="18.75" customHeight="1">
      <c r="A24" s="39" t="s">
        <v>21</v>
      </c>
      <c r="B24" s="38">
        <v>291</v>
      </c>
      <c r="C24" s="38">
        <v>274</v>
      </c>
      <c r="D24" s="38">
        <v>-17</v>
      </c>
      <c r="E24" s="38">
        <v>291</v>
      </c>
      <c r="F24" s="38">
        <v>274</v>
      </c>
      <c r="G24" s="38">
        <v>-17</v>
      </c>
    </row>
    <row r="25" spans="1:7" ht="18.75" customHeight="1">
      <c r="A25" s="37" t="s">
        <v>22</v>
      </c>
      <c r="B25" s="38">
        <v>553</v>
      </c>
      <c r="C25" s="38">
        <v>3</v>
      </c>
      <c r="D25" s="38">
        <v>-550</v>
      </c>
      <c r="E25" s="38">
        <v>553</v>
      </c>
      <c r="F25" s="38">
        <v>3</v>
      </c>
      <c r="G25" s="38">
        <v>-550</v>
      </c>
    </row>
    <row r="26" spans="1:7" ht="18.75" customHeight="1">
      <c r="A26" s="39" t="s">
        <v>23</v>
      </c>
      <c r="B26" s="38">
        <v>0</v>
      </c>
      <c r="C26" s="38">
        <v>3</v>
      </c>
      <c r="D26" s="38">
        <v>3</v>
      </c>
      <c r="E26" s="38">
        <v>0</v>
      </c>
      <c r="F26" s="38">
        <v>3</v>
      </c>
      <c r="G26" s="38">
        <v>3</v>
      </c>
    </row>
    <row r="27" spans="1:7" ht="18.75" customHeight="1">
      <c r="A27" s="39" t="s">
        <v>15</v>
      </c>
      <c r="B27" s="38">
        <v>0</v>
      </c>
      <c r="C27" s="38">
        <v>3</v>
      </c>
      <c r="D27" s="38">
        <v>3</v>
      </c>
      <c r="E27" s="38">
        <v>0</v>
      </c>
      <c r="F27" s="38">
        <v>3</v>
      </c>
      <c r="G27" s="38">
        <v>3</v>
      </c>
    </row>
    <row r="28" spans="1:7" ht="18.75" customHeight="1">
      <c r="A28" s="39" t="s">
        <v>24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</row>
    <row r="29" spans="1:7" ht="18.75" customHeight="1" hidden="1">
      <c r="A29" s="39" t="s">
        <v>18</v>
      </c>
      <c r="B29" s="36"/>
      <c r="C29" s="36"/>
      <c r="D29" s="36">
        <v>0</v>
      </c>
      <c r="E29" s="36"/>
      <c r="F29" s="36"/>
      <c r="G29" s="36">
        <v>0</v>
      </c>
    </row>
    <row r="30" spans="1:7" ht="18.75" customHeight="1">
      <c r="A30" s="37" t="s">
        <v>58</v>
      </c>
      <c r="B30" s="38">
        <v>553</v>
      </c>
      <c r="C30" s="38">
        <v>0</v>
      </c>
      <c r="D30" s="38">
        <v>-553</v>
      </c>
      <c r="E30" s="38">
        <v>553</v>
      </c>
      <c r="F30" s="38">
        <v>0</v>
      </c>
      <c r="G30" s="38">
        <v>-553</v>
      </c>
    </row>
    <row r="31" spans="1:7" ht="18.75" customHeight="1" hidden="1">
      <c r="A31" s="39" t="s">
        <v>26</v>
      </c>
      <c r="B31" s="36"/>
      <c r="C31" s="36"/>
      <c r="D31" s="36">
        <v>0</v>
      </c>
      <c r="E31" s="36"/>
      <c r="F31" s="36"/>
      <c r="G31" s="36">
        <v>0</v>
      </c>
    </row>
    <row r="32" spans="1:7" ht="18.75" customHeight="1">
      <c r="A32" s="35" t="s">
        <v>27</v>
      </c>
      <c r="B32" s="36">
        <v>580278</v>
      </c>
      <c r="C32" s="36">
        <v>572385</v>
      </c>
      <c r="D32" s="36">
        <v>-7893</v>
      </c>
      <c r="E32" s="36">
        <v>581471</v>
      </c>
      <c r="F32" s="36">
        <v>573354</v>
      </c>
      <c r="G32" s="36">
        <v>-8117</v>
      </c>
    </row>
    <row r="33" spans="1:7" ht="18.75" customHeight="1">
      <c r="A33" s="37" t="s">
        <v>28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</row>
    <row r="34" spans="1:7" ht="18.75" customHeight="1">
      <c r="A34" s="39" t="s">
        <v>29</v>
      </c>
      <c r="B34" s="38">
        <v>580278</v>
      </c>
      <c r="C34" s="38">
        <v>572385</v>
      </c>
      <c r="D34" s="38">
        <v>-7893</v>
      </c>
      <c r="E34" s="38">
        <v>581471</v>
      </c>
      <c r="F34" s="38">
        <v>573354</v>
      </c>
      <c r="G34" s="38">
        <v>-8117</v>
      </c>
    </row>
    <row r="35" spans="1:7" ht="18.75" customHeight="1">
      <c r="A35" s="39" t="s">
        <v>30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</row>
    <row r="36" spans="1:7" ht="18.75" customHeight="1">
      <c r="A36" s="39" t="s">
        <v>31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</row>
    <row r="37" spans="1:7" ht="18.75" customHeight="1">
      <c r="A37" s="39" t="s">
        <v>32</v>
      </c>
      <c r="B37" s="38">
        <v>580278</v>
      </c>
      <c r="C37" s="38">
        <v>572385</v>
      </c>
      <c r="D37" s="38">
        <v>-7893</v>
      </c>
      <c r="E37" s="38">
        <v>581471</v>
      </c>
      <c r="F37" s="38">
        <v>573354</v>
      </c>
      <c r="G37" s="38">
        <v>-8117</v>
      </c>
    </row>
    <row r="38" spans="1:7" ht="18.75" customHeight="1">
      <c r="A38" s="39" t="s">
        <v>59</v>
      </c>
      <c r="B38" s="38">
        <v>159789</v>
      </c>
      <c r="C38" s="38">
        <v>151672</v>
      </c>
      <c r="D38" s="38">
        <v>-8117</v>
      </c>
      <c r="E38" s="38">
        <v>159789</v>
      </c>
      <c r="F38" s="38">
        <v>151672</v>
      </c>
      <c r="G38" s="38">
        <v>-8117</v>
      </c>
    </row>
    <row r="39" spans="1:7" ht="18.75" customHeight="1">
      <c r="A39" s="39" t="s">
        <v>34</v>
      </c>
      <c r="B39" s="38">
        <v>420489</v>
      </c>
      <c r="C39" s="38">
        <v>420713</v>
      </c>
      <c r="D39" s="38">
        <v>224</v>
      </c>
      <c r="E39" s="38">
        <v>421682</v>
      </c>
      <c r="F39" s="38">
        <v>421682</v>
      </c>
      <c r="G39" s="38">
        <v>0</v>
      </c>
    </row>
    <row r="40" spans="1:7" ht="18.75" customHeight="1">
      <c r="A40" s="40" t="s">
        <v>35</v>
      </c>
      <c r="B40" s="36">
        <v>998249</v>
      </c>
      <c r="C40" s="36">
        <v>956584</v>
      </c>
      <c r="D40" s="36">
        <v>-41665</v>
      </c>
      <c r="E40" s="36">
        <v>1001034</v>
      </c>
      <c r="F40" s="36">
        <v>959103</v>
      </c>
      <c r="G40" s="36">
        <v>-41931</v>
      </c>
    </row>
    <row r="41" spans="1:7" ht="18.75" customHeight="1">
      <c r="A41" s="39" t="s">
        <v>36</v>
      </c>
      <c r="B41" s="36">
        <v>284155</v>
      </c>
      <c r="C41" s="36">
        <v>337639</v>
      </c>
      <c r="D41" s="36">
        <v>53484</v>
      </c>
      <c r="E41" s="36">
        <v>284155</v>
      </c>
      <c r="F41" s="36">
        <v>337639</v>
      </c>
      <c r="G41" s="36">
        <v>53484</v>
      </c>
    </row>
    <row r="42" spans="1:7" ht="18.75" customHeight="1">
      <c r="A42" s="39" t="s">
        <v>37</v>
      </c>
      <c r="B42" s="38">
        <v>167279</v>
      </c>
      <c r="C42" s="38">
        <v>207471</v>
      </c>
      <c r="D42" s="38">
        <v>40192</v>
      </c>
      <c r="E42" s="38">
        <v>167279</v>
      </c>
      <c r="F42" s="38">
        <v>207471</v>
      </c>
      <c r="G42" s="38">
        <v>40192</v>
      </c>
    </row>
    <row r="43" spans="1:7" ht="18.75" customHeight="1">
      <c r="A43" s="41" t="s">
        <v>38</v>
      </c>
      <c r="B43" s="38">
        <v>116876</v>
      </c>
      <c r="C43" s="42">
        <v>130168</v>
      </c>
      <c r="D43" s="38">
        <v>13292</v>
      </c>
      <c r="E43" s="38">
        <v>116876</v>
      </c>
      <c r="F43" s="38">
        <v>130168</v>
      </c>
      <c r="G43" s="38">
        <v>13292</v>
      </c>
    </row>
    <row r="44" spans="1:7" ht="18.75" customHeight="1">
      <c r="A44" s="40" t="s">
        <v>39</v>
      </c>
      <c r="B44" s="36">
        <v>1115125</v>
      </c>
      <c r="C44" s="36">
        <v>1086752</v>
      </c>
      <c r="D44" s="36">
        <v>-28373</v>
      </c>
      <c r="E44" s="36">
        <v>1117910</v>
      </c>
      <c r="F44" s="36">
        <v>1089271</v>
      </c>
      <c r="G44" s="36">
        <v>-28639</v>
      </c>
    </row>
    <row r="45" spans="1:7" ht="12.75" customHeight="1">
      <c r="A45" s="43"/>
      <c r="B45" s="44"/>
      <c r="C45" s="44"/>
      <c r="D45" s="44"/>
      <c r="E45" s="44"/>
      <c r="F45" s="44"/>
      <c r="G45" s="44"/>
    </row>
    <row r="46" ht="12.75" customHeight="1">
      <c r="A46" s="24" t="s">
        <v>40</v>
      </c>
    </row>
    <row r="47" ht="12.75" customHeight="1">
      <c r="A47" s="24" t="s">
        <v>41</v>
      </c>
    </row>
    <row r="48" ht="12.75" customHeight="1">
      <c r="A48" s="24" t="s">
        <v>60</v>
      </c>
    </row>
    <row r="49" ht="12.75" customHeight="1"/>
    <row r="50" spans="3:13" s="45" customFormat="1" ht="13.5" customHeight="1">
      <c r="C50" s="24"/>
      <c r="D50" s="24"/>
      <c r="L50" s="57"/>
      <c r="M50" s="57"/>
    </row>
    <row r="51" spans="3:13" s="45" customFormat="1" ht="13.5" customHeight="1">
      <c r="C51" s="24"/>
      <c r="D51" s="24"/>
      <c r="L51" s="57"/>
      <c r="M51" s="57"/>
    </row>
    <row r="52" spans="3:13" s="45" customFormat="1" ht="13.5" customHeight="1">
      <c r="C52" s="24"/>
      <c r="D52" s="24"/>
      <c r="L52" s="57"/>
      <c r="M52" s="57"/>
    </row>
    <row r="53" spans="1:13" s="45" customFormat="1" ht="13.5" customHeight="1">
      <c r="A53" s="45" t="s">
        <v>43</v>
      </c>
      <c r="B53" s="46"/>
      <c r="C53" s="47"/>
      <c r="D53" s="47"/>
      <c r="E53" s="48"/>
      <c r="F53" s="48"/>
      <c r="G53" s="48" t="s">
        <v>44</v>
      </c>
      <c r="L53" s="57"/>
      <c r="M53" s="57"/>
    </row>
    <row r="54" spans="2:7" s="45" customFormat="1" ht="13.5" customHeight="1">
      <c r="B54" s="46"/>
      <c r="C54" s="47"/>
      <c r="D54" s="47"/>
      <c r="E54" s="48"/>
      <c r="F54" s="48"/>
      <c r="G54" s="48"/>
    </row>
    <row r="55" spans="2:7" s="45" customFormat="1" ht="13.5" customHeight="1">
      <c r="B55" s="46"/>
      <c r="C55" s="47"/>
      <c r="D55" s="47"/>
      <c r="E55" s="48"/>
      <c r="F55" s="48"/>
      <c r="G55" s="48"/>
    </row>
    <row r="56" spans="2:7" s="45" customFormat="1" ht="13.5" customHeight="1">
      <c r="B56" s="46"/>
      <c r="C56" s="47"/>
      <c r="D56" s="47"/>
      <c r="E56" s="48"/>
      <c r="F56" s="48"/>
      <c r="G56" s="48"/>
    </row>
    <row r="57" spans="2:7" s="45" customFormat="1" ht="13.5" customHeight="1">
      <c r="B57" s="46"/>
      <c r="C57" s="47"/>
      <c r="D57" s="47"/>
      <c r="E57" s="48"/>
      <c r="F57" s="48"/>
      <c r="G57" s="48"/>
    </row>
    <row r="58" spans="3:4" s="45" customFormat="1" ht="12.75" customHeight="1">
      <c r="C58" s="47"/>
      <c r="D58" s="47"/>
    </row>
    <row r="59" s="49" customFormat="1" ht="12.75"/>
    <row r="60" s="51" customFormat="1" ht="12.75">
      <c r="A60" s="50" t="s">
        <v>45</v>
      </c>
    </row>
  </sheetData>
  <sheetProtection/>
  <mergeCells count="11">
    <mergeCell ref="L51:M51"/>
    <mergeCell ref="A7:G7"/>
    <mergeCell ref="A1:G1"/>
    <mergeCell ref="A2:G2"/>
    <mergeCell ref="A4:G4"/>
    <mergeCell ref="A6:G6"/>
    <mergeCell ref="L53:M53"/>
    <mergeCell ref="L52:M52"/>
    <mergeCell ref="L50:M50"/>
    <mergeCell ref="A8:G8"/>
    <mergeCell ref="A9:G9"/>
  </mergeCells>
  <printOptions horizontalCentered="1"/>
  <pageMargins left="0.9448818897637796" right="0.2755905511811024" top="0.984251968503937" bottom="0.984251968503937" header="0.5118110236220472" footer="0.5118110236220472"/>
  <pageSetup firstPageNumber="103" useFirstPageNumber="1" fitToHeight="1" fitToWidth="1" horizontalDpi="600" verticalDpi="600" orientation="portrait" paperSize="9" scale="70" r:id="rId1"/>
  <headerFooter alignWithMargins="0">
    <oddFooter>&amp;C&amp;P&amp;R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0"/>
  <sheetViews>
    <sheetView zoomScalePageLayoutView="0" workbookViewId="0" topLeftCell="A1">
      <selection activeCell="D23" sqref="D23"/>
    </sheetView>
  </sheetViews>
  <sheetFormatPr defaultColWidth="9.140625" defaultRowHeight="17.25" customHeight="1"/>
  <cols>
    <col min="1" max="1" width="53.7109375" style="24" customWidth="1"/>
    <col min="2" max="7" width="12.7109375" style="24" customWidth="1"/>
    <col min="8" max="16384" width="9.140625" style="24" customWidth="1"/>
  </cols>
  <sheetData>
    <row r="1" spans="1:57" ht="12.75">
      <c r="A1" s="61" t="s">
        <v>0</v>
      </c>
      <c r="B1" s="61"/>
      <c r="C1" s="61"/>
      <c r="D1" s="61"/>
      <c r="E1" s="61"/>
      <c r="F1" s="61"/>
      <c r="G1" s="6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5" customHeight="1">
      <c r="A2" s="62" t="s">
        <v>1</v>
      </c>
      <c r="B2" s="62"/>
      <c r="C2" s="62"/>
      <c r="D2" s="62"/>
      <c r="E2" s="62"/>
      <c r="F2" s="62"/>
      <c r="G2" s="6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3.75" customHeight="1">
      <c r="A3" s="4"/>
      <c r="B3" s="4"/>
      <c r="C3" s="5"/>
      <c r="D3" s="6"/>
      <c r="E3" s="7"/>
      <c r="F3" s="7"/>
      <c r="G3" s="4"/>
      <c r="H3" s="8"/>
      <c r="I3" s="9"/>
      <c r="J3" s="8"/>
      <c r="K3" s="8"/>
      <c r="L3" s="8"/>
      <c r="M3" s="9"/>
      <c r="N3" s="8"/>
      <c r="O3" s="8"/>
      <c r="P3" s="9"/>
      <c r="Q3" s="8"/>
      <c r="R3" s="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19" s="2" customFormat="1" ht="12.75">
      <c r="A4" s="63" t="s">
        <v>51</v>
      </c>
      <c r="B4" s="63"/>
      <c r="C4" s="63"/>
      <c r="D4" s="63"/>
      <c r="E4" s="63"/>
      <c r="F4" s="63"/>
      <c r="G4" s="6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8" s="2" customFormat="1" ht="12.7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9" s="14" customFormat="1" ht="17.25" customHeight="1">
      <c r="A6" s="64" t="s">
        <v>2</v>
      </c>
      <c r="B6" s="64"/>
      <c r="C6" s="64"/>
      <c r="D6" s="64"/>
      <c r="E6" s="64"/>
      <c r="F6" s="64"/>
      <c r="G6" s="6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4" customFormat="1" ht="17.25" customHeight="1">
      <c r="A7" s="60" t="s">
        <v>3</v>
      </c>
      <c r="B7" s="60"/>
      <c r="C7" s="60"/>
      <c r="D7" s="60"/>
      <c r="E7" s="60"/>
      <c r="F7" s="60"/>
      <c r="G7" s="6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4" customFormat="1" ht="17.25" customHeight="1">
      <c r="A8" s="58" t="s">
        <v>73</v>
      </c>
      <c r="B8" s="58"/>
      <c r="C8" s="58"/>
      <c r="D8" s="58"/>
      <c r="E8" s="58"/>
      <c r="F8" s="58"/>
      <c r="G8" s="5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7" s="17" customFormat="1" ht="12.75">
      <c r="A9" s="59" t="s">
        <v>4</v>
      </c>
      <c r="B9" s="59"/>
      <c r="C9" s="59"/>
      <c r="D9" s="59"/>
      <c r="E9" s="59"/>
      <c r="F9" s="59"/>
      <c r="G9" s="59"/>
      <c r="H9" s="15"/>
      <c r="I9" s="15"/>
      <c r="J9" s="15"/>
      <c r="K9" s="15"/>
      <c r="L9" s="15"/>
      <c r="M9" s="15"/>
      <c r="N9" s="15"/>
      <c r="O9" s="15"/>
      <c r="P9" s="8"/>
      <c r="Q9" s="16"/>
    </row>
    <row r="10" spans="1:17" s="17" customFormat="1" ht="12.75">
      <c r="A10" s="18" t="s">
        <v>74</v>
      </c>
      <c r="B10" s="19"/>
      <c r="C10" s="20"/>
      <c r="D10" s="21"/>
      <c r="E10" s="20"/>
      <c r="F10" s="15"/>
      <c r="G10" s="22" t="s">
        <v>75</v>
      </c>
      <c r="H10" s="20"/>
      <c r="I10" s="20"/>
      <c r="J10" s="22"/>
      <c r="K10" s="22"/>
      <c r="L10" s="23"/>
      <c r="M10" s="20"/>
      <c r="P10" s="8"/>
      <c r="Q10" s="16"/>
    </row>
    <row r="11" spans="7:19" ht="17.25" customHeight="1">
      <c r="G11" s="25" t="s">
        <v>5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7" s="30" customFormat="1" ht="96.75" customHeight="1">
      <c r="A12" s="26" t="s">
        <v>6</v>
      </c>
      <c r="B12" s="27" t="s">
        <v>49</v>
      </c>
      <c r="C12" s="28" t="s">
        <v>7</v>
      </c>
      <c r="D12" s="29" t="s">
        <v>8</v>
      </c>
      <c r="E12" s="27" t="s">
        <v>50</v>
      </c>
      <c r="F12" s="28" t="s">
        <v>9</v>
      </c>
      <c r="G12" s="29" t="s">
        <v>10</v>
      </c>
    </row>
    <row r="13" spans="1:7" s="34" customFormat="1" ht="17.25" customHeight="1">
      <c r="A13" s="31">
        <v>1</v>
      </c>
      <c r="B13" s="32">
        <v>2</v>
      </c>
      <c r="C13" s="33">
        <v>3</v>
      </c>
      <c r="D13" s="33">
        <v>4</v>
      </c>
      <c r="E13" s="32">
        <v>5</v>
      </c>
      <c r="F13" s="33">
        <v>6</v>
      </c>
      <c r="G13" s="33">
        <v>7</v>
      </c>
    </row>
    <row r="14" spans="1:7" ht="18.75" customHeight="1">
      <c r="A14" s="35" t="s">
        <v>11</v>
      </c>
      <c r="B14" s="36">
        <v>417971</v>
      </c>
      <c r="C14" s="36">
        <v>386397</v>
      </c>
      <c r="D14" s="36">
        <v>-31574</v>
      </c>
      <c r="E14" s="36">
        <v>419563</v>
      </c>
      <c r="F14" s="36">
        <v>387751</v>
      </c>
      <c r="G14" s="36">
        <v>-31812</v>
      </c>
    </row>
    <row r="15" spans="1:7" ht="18.75" customHeight="1">
      <c r="A15" s="37" t="s">
        <v>12</v>
      </c>
      <c r="B15" s="38">
        <v>417418</v>
      </c>
      <c r="C15" s="38">
        <v>386396</v>
      </c>
      <c r="D15" s="38">
        <v>-31022</v>
      </c>
      <c r="E15" s="38">
        <v>419010</v>
      </c>
      <c r="F15" s="38">
        <v>387750</v>
      </c>
      <c r="G15" s="38">
        <v>-31260</v>
      </c>
    </row>
    <row r="16" spans="1:7" ht="18.75" customHeight="1">
      <c r="A16" s="39" t="s">
        <v>13</v>
      </c>
      <c r="B16" s="38">
        <v>49169</v>
      </c>
      <c r="C16" s="38">
        <v>48762</v>
      </c>
      <c r="D16" s="38">
        <v>-407</v>
      </c>
      <c r="E16" s="38">
        <v>50145</v>
      </c>
      <c r="F16" s="38">
        <v>49569</v>
      </c>
      <c r="G16" s="38">
        <v>-576</v>
      </c>
    </row>
    <row r="17" spans="1:7" ht="18.75" customHeight="1">
      <c r="A17" s="39" t="s">
        <v>14</v>
      </c>
      <c r="B17" s="38">
        <v>49164</v>
      </c>
      <c r="C17" s="38">
        <v>48700</v>
      </c>
      <c r="D17" s="38">
        <v>-464</v>
      </c>
      <c r="E17" s="38">
        <v>50140</v>
      </c>
      <c r="F17" s="38">
        <v>49507</v>
      </c>
      <c r="G17" s="38">
        <v>-633</v>
      </c>
    </row>
    <row r="18" spans="1:7" ht="18.75" customHeight="1">
      <c r="A18" s="39" t="s">
        <v>15</v>
      </c>
      <c r="B18" s="38">
        <v>5</v>
      </c>
      <c r="C18" s="38">
        <v>62</v>
      </c>
      <c r="D18" s="38">
        <v>57</v>
      </c>
      <c r="E18" s="38">
        <v>5</v>
      </c>
      <c r="F18" s="38">
        <v>62</v>
      </c>
      <c r="G18" s="38">
        <v>57</v>
      </c>
    </row>
    <row r="19" spans="1:7" ht="18.75" customHeight="1">
      <c r="A19" s="37" t="s">
        <v>16</v>
      </c>
      <c r="B19" s="38">
        <v>154828</v>
      </c>
      <c r="C19" s="38">
        <v>122214</v>
      </c>
      <c r="D19" s="38">
        <v>-32614</v>
      </c>
      <c r="E19" s="38">
        <v>154757</v>
      </c>
      <c r="F19" s="38">
        <v>122090</v>
      </c>
      <c r="G19" s="38">
        <v>-32667</v>
      </c>
    </row>
    <row r="20" spans="1:7" ht="18.75" customHeight="1">
      <c r="A20" s="39" t="s">
        <v>17</v>
      </c>
      <c r="B20" s="38">
        <v>154828</v>
      </c>
      <c r="C20" s="38">
        <v>122214</v>
      </c>
      <c r="D20" s="38">
        <v>-32614</v>
      </c>
      <c r="E20" s="38">
        <v>154757</v>
      </c>
      <c r="F20" s="38">
        <v>122090</v>
      </c>
      <c r="G20" s="38">
        <v>-32667</v>
      </c>
    </row>
    <row r="21" spans="1:7" ht="18.75" customHeight="1" hidden="1">
      <c r="A21" s="39" t="s">
        <v>18</v>
      </c>
      <c r="B21" s="38"/>
      <c r="C21" s="38"/>
      <c r="D21" s="38">
        <v>0</v>
      </c>
      <c r="E21" s="38"/>
      <c r="F21" s="38"/>
      <c r="G21" s="38">
        <v>0</v>
      </c>
    </row>
    <row r="22" spans="1:7" ht="18.75" customHeight="1">
      <c r="A22" s="37" t="s">
        <v>19</v>
      </c>
      <c r="B22" s="38">
        <v>213421</v>
      </c>
      <c r="C22" s="38">
        <v>215420</v>
      </c>
      <c r="D22" s="38">
        <v>1999</v>
      </c>
      <c r="E22" s="38">
        <v>214108</v>
      </c>
      <c r="F22" s="38">
        <v>216091</v>
      </c>
      <c r="G22" s="38">
        <v>1983</v>
      </c>
    </row>
    <row r="23" spans="1:7" ht="18.75" customHeight="1">
      <c r="A23" s="39" t="s">
        <v>20</v>
      </c>
      <c r="B23" s="38">
        <v>213130</v>
      </c>
      <c r="C23" s="38">
        <v>215146</v>
      </c>
      <c r="D23" s="38">
        <v>2016</v>
      </c>
      <c r="E23" s="38">
        <v>213817</v>
      </c>
      <c r="F23" s="38">
        <v>215817</v>
      </c>
      <c r="G23" s="38">
        <v>2000</v>
      </c>
    </row>
    <row r="24" spans="1:7" ht="18.75" customHeight="1">
      <c r="A24" s="39" t="s">
        <v>21</v>
      </c>
      <c r="B24" s="38">
        <v>291</v>
      </c>
      <c r="C24" s="38">
        <v>274</v>
      </c>
      <c r="D24" s="38">
        <v>-17</v>
      </c>
      <c r="E24" s="38">
        <v>291</v>
      </c>
      <c r="F24" s="38">
        <v>274</v>
      </c>
      <c r="G24" s="38">
        <v>-17</v>
      </c>
    </row>
    <row r="25" spans="1:7" ht="18.75" customHeight="1">
      <c r="A25" s="37" t="s">
        <v>22</v>
      </c>
      <c r="B25" s="38">
        <v>553</v>
      </c>
      <c r="C25" s="38">
        <v>1</v>
      </c>
      <c r="D25" s="38">
        <v>-552</v>
      </c>
      <c r="E25" s="38">
        <v>553</v>
      </c>
      <c r="F25" s="38">
        <v>1</v>
      </c>
      <c r="G25" s="38">
        <v>-552</v>
      </c>
    </row>
    <row r="26" spans="1:7" ht="18.75" customHeight="1">
      <c r="A26" s="39" t="s">
        <v>23</v>
      </c>
      <c r="B26" s="38">
        <v>0</v>
      </c>
      <c r="C26" s="38">
        <v>1</v>
      </c>
      <c r="D26" s="38">
        <v>1</v>
      </c>
      <c r="E26" s="38">
        <v>0</v>
      </c>
      <c r="F26" s="38">
        <v>1</v>
      </c>
      <c r="G26" s="38">
        <v>1</v>
      </c>
    </row>
    <row r="27" spans="1:7" ht="18.75" customHeight="1">
      <c r="A27" s="39" t="s">
        <v>15</v>
      </c>
      <c r="B27" s="38">
        <v>0</v>
      </c>
      <c r="C27" s="38">
        <v>1</v>
      </c>
      <c r="D27" s="38">
        <v>1</v>
      </c>
      <c r="E27" s="38">
        <v>0</v>
      </c>
      <c r="F27" s="38">
        <v>1</v>
      </c>
      <c r="G27" s="38">
        <v>1</v>
      </c>
    </row>
    <row r="28" spans="1:7" ht="18.75" customHeight="1">
      <c r="A28" s="39" t="s">
        <v>24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</row>
    <row r="29" spans="1:7" ht="18.75" customHeight="1" hidden="1">
      <c r="A29" s="39" t="s">
        <v>18</v>
      </c>
      <c r="B29" s="36"/>
      <c r="C29" s="36"/>
      <c r="D29" s="36">
        <v>0</v>
      </c>
      <c r="E29" s="36"/>
      <c r="F29" s="36"/>
      <c r="G29" s="36">
        <v>0</v>
      </c>
    </row>
    <row r="30" spans="1:7" ht="18.75" customHeight="1">
      <c r="A30" s="37" t="s">
        <v>58</v>
      </c>
      <c r="B30" s="38">
        <v>553</v>
      </c>
      <c r="C30" s="38">
        <v>0</v>
      </c>
      <c r="D30" s="38">
        <v>-553</v>
      </c>
      <c r="E30" s="38">
        <v>553</v>
      </c>
      <c r="F30" s="38">
        <v>0</v>
      </c>
      <c r="G30" s="38">
        <v>-553</v>
      </c>
    </row>
    <row r="31" spans="1:7" ht="18.75" customHeight="1" hidden="1">
      <c r="A31" s="39" t="s">
        <v>26</v>
      </c>
      <c r="B31" s="36"/>
      <c r="C31" s="36"/>
      <c r="D31" s="36">
        <v>0</v>
      </c>
      <c r="E31" s="36"/>
      <c r="F31" s="36"/>
      <c r="G31" s="36">
        <v>0</v>
      </c>
    </row>
    <row r="32" spans="1:7" ht="18.75" customHeight="1">
      <c r="A32" s="35" t="s">
        <v>27</v>
      </c>
      <c r="B32" s="36">
        <v>580278</v>
      </c>
      <c r="C32" s="36">
        <v>571822</v>
      </c>
      <c r="D32" s="36">
        <v>-8456</v>
      </c>
      <c r="E32" s="36">
        <v>581471</v>
      </c>
      <c r="F32" s="36">
        <v>572759</v>
      </c>
      <c r="G32" s="36">
        <v>-8712</v>
      </c>
    </row>
    <row r="33" spans="1:7" ht="18.75" customHeight="1">
      <c r="A33" s="37" t="s">
        <v>28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</row>
    <row r="34" spans="1:7" ht="18.75" customHeight="1">
      <c r="A34" s="39" t="s">
        <v>29</v>
      </c>
      <c r="B34" s="38">
        <v>580278</v>
      </c>
      <c r="C34" s="38">
        <v>571822</v>
      </c>
      <c r="D34" s="38">
        <v>-8456</v>
      </c>
      <c r="E34" s="38">
        <v>581471</v>
      </c>
      <c r="F34" s="38">
        <v>572759</v>
      </c>
      <c r="G34" s="38">
        <v>-8712</v>
      </c>
    </row>
    <row r="35" spans="1:7" ht="18.75" customHeight="1">
      <c r="A35" s="39" t="s">
        <v>30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</row>
    <row r="36" spans="1:7" ht="18.75" customHeight="1">
      <c r="A36" s="39" t="s">
        <v>31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</row>
    <row r="37" spans="1:7" ht="18.75" customHeight="1">
      <c r="A37" s="39" t="s">
        <v>32</v>
      </c>
      <c r="B37" s="38">
        <v>580278</v>
      </c>
      <c r="C37" s="38">
        <v>571822</v>
      </c>
      <c r="D37" s="38">
        <v>-8456</v>
      </c>
      <c r="E37" s="38">
        <v>581471</v>
      </c>
      <c r="F37" s="38">
        <v>572759</v>
      </c>
      <c r="G37" s="38">
        <v>-8712</v>
      </c>
    </row>
    <row r="38" spans="1:7" ht="18.75" customHeight="1">
      <c r="A38" s="39" t="s">
        <v>59</v>
      </c>
      <c r="B38" s="38">
        <v>159789</v>
      </c>
      <c r="C38" s="38">
        <v>151077</v>
      </c>
      <c r="D38" s="38">
        <v>-8712</v>
      </c>
      <c r="E38" s="38">
        <v>159789</v>
      </c>
      <c r="F38" s="38">
        <v>151077</v>
      </c>
      <c r="G38" s="38">
        <v>-8712</v>
      </c>
    </row>
    <row r="39" spans="1:7" ht="18.75" customHeight="1">
      <c r="A39" s="39" t="s">
        <v>34</v>
      </c>
      <c r="B39" s="38">
        <v>420489</v>
      </c>
      <c r="C39" s="38">
        <v>420745</v>
      </c>
      <c r="D39" s="38">
        <v>256</v>
      </c>
      <c r="E39" s="38">
        <v>421682</v>
      </c>
      <c r="F39" s="38">
        <v>421682</v>
      </c>
      <c r="G39" s="38">
        <v>0</v>
      </c>
    </row>
    <row r="40" spans="1:7" ht="18.75" customHeight="1">
      <c r="A40" s="40" t="s">
        <v>35</v>
      </c>
      <c r="B40" s="36">
        <v>998249</v>
      </c>
      <c r="C40" s="36">
        <v>958219</v>
      </c>
      <c r="D40" s="36">
        <v>-40030</v>
      </c>
      <c r="E40" s="36">
        <v>1001034</v>
      </c>
      <c r="F40" s="36">
        <v>960510</v>
      </c>
      <c r="G40" s="36">
        <v>-40524</v>
      </c>
    </row>
    <row r="41" spans="1:7" ht="18.75" customHeight="1">
      <c r="A41" s="39" t="s">
        <v>36</v>
      </c>
      <c r="B41" s="36">
        <v>284155</v>
      </c>
      <c r="C41" s="36">
        <v>341472</v>
      </c>
      <c r="D41" s="36">
        <v>57317</v>
      </c>
      <c r="E41" s="36">
        <v>284155</v>
      </c>
      <c r="F41" s="36">
        <v>341472</v>
      </c>
      <c r="G41" s="36">
        <v>57317</v>
      </c>
    </row>
    <row r="42" spans="1:7" ht="18.75" customHeight="1">
      <c r="A42" s="39" t="s">
        <v>37</v>
      </c>
      <c r="B42" s="38">
        <v>167279</v>
      </c>
      <c r="C42" s="38">
        <v>212355</v>
      </c>
      <c r="D42" s="38">
        <v>45076</v>
      </c>
      <c r="E42" s="38">
        <v>167279</v>
      </c>
      <c r="F42" s="38">
        <v>212355</v>
      </c>
      <c r="G42" s="38">
        <v>45076</v>
      </c>
    </row>
    <row r="43" spans="1:7" ht="18.75" customHeight="1">
      <c r="A43" s="41" t="s">
        <v>38</v>
      </c>
      <c r="B43" s="38">
        <v>116876</v>
      </c>
      <c r="C43" s="42">
        <v>129117</v>
      </c>
      <c r="D43" s="38">
        <v>12241</v>
      </c>
      <c r="E43" s="38">
        <v>116876</v>
      </c>
      <c r="F43" s="38">
        <v>129117</v>
      </c>
      <c r="G43" s="38">
        <v>12241</v>
      </c>
    </row>
    <row r="44" spans="1:7" ht="18.75" customHeight="1">
      <c r="A44" s="40" t="s">
        <v>39</v>
      </c>
      <c r="B44" s="36">
        <v>1115125</v>
      </c>
      <c r="C44" s="36">
        <v>1087336</v>
      </c>
      <c r="D44" s="36">
        <v>-27789</v>
      </c>
      <c r="E44" s="36">
        <v>1117910</v>
      </c>
      <c r="F44" s="36">
        <v>1089627</v>
      </c>
      <c r="G44" s="36">
        <v>-28283</v>
      </c>
    </row>
    <row r="45" spans="1:7" ht="12.75" customHeight="1">
      <c r="A45" s="43"/>
      <c r="B45" s="44"/>
      <c r="C45" s="44"/>
      <c r="D45" s="44"/>
      <c r="E45" s="44"/>
      <c r="F45" s="44"/>
      <c r="G45" s="44"/>
    </row>
    <row r="46" ht="12.75" customHeight="1">
      <c r="A46" s="24" t="s">
        <v>40</v>
      </c>
    </row>
    <row r="47" ht="12.75" customHeight="1">
      <c r="A47" s="24" t="s">
        <v>41</v>
      </c>
    </row>
    <row r="48" ht="12.75" customHeight="1">
      <c r="A48" s="24" t="s">
        <v>60</v>
      </c>
    </row>
    <row r="49" ht="12.75" customHeight="1"/>
    <row r="50" spans="3:13" s="45" customFormat="1" ht="13.5" customHeight="1">
      <c r="C50" s="24"/>
      <c r="D50" s="24"/>
      <c r="L50" s="57"/>
      <c r="M50" s="57"/>
    </row>
    <row r="51" spans="3:13" s="45" customFormat="1" ht="13.5" customHeight="1">
      <c r="C51" s="24"/>
      <c r="D51" s="24"/>
      <c r="L51" s="57"/>
      <c r="M51" s="57"/>
    </row>
    <row r="52" spans="3:13" s="45" customFormat="1" ht="13.5" customHeight="1">
      <c r="C52" s="24"/>
      <c r="D52" s="24"/>
      <c r="L52" s="57"/>
      <c r="M52" s="57"/>
    </row>
    <row r="53" spans="1:13" s="45" customFormat="1" ht="13.5" customHeight="1">
      <c r="A53" s="52" t="s">
        <v>43</v>
      </c>
      <c r="B53" s="53"/>
      <c r="C53" s="54"/>
      <c r="D53" s="54"/>
      <c r="E53" s="55"/>
      <c r="F53" s="55"/>
      <c r="G53" s="55" t="s">
        <v>44</v>
      </c>
      <c r="L53" s="57"/>
      <c r="M53" s="57"/>
    </row>
    <row r="54" spans="2:7" s="45" customFormat="1" ht="13.5" customHeight="1">
      <c r="B54" s="46"/>
      <c r="C54" s="47"/>
      <c r="D54" s="47"/>
      <c r="E54" s="48"/>
      <c r="F54" s="48"/>
      <c r="G54" s="48"/>
    </row>
    <row r="55" spans="2:7" s="45" customFormat="1" ht="13.5" customHeight="1">
      <c r="B55" s="46"/>
      <c r="C55" s="47"/>
      <c r="D55" s="47"/>
      <c r="E55" s="48"/>
      <c r="F55" s="48"/>
      <c r="G55" s="48"/>
    </row>
    <row r="56" spans="2:7" s="45" customFormat="1" ht="13.5" customHeight="1">
      <c r="B56" s="46"/>
      <c r="C56" s="47"/>
      <c r="D56" s="47"/>
      <c r="E56" s="48"/>
      <c r="F56" s="48"/>
      <c r="G56" s="48"/>
    </row>
    <row r="57" spans="2:7" s="45" customFormat="1" ht="13.5" customHeight="1">
      <c r="B57" s="46"/>
      <c r="C57" s="47"/>
      <c r="D57" s="47"/>
      <c r="E57" s="48"/>
      <c r="F57" s="48"/>
      <c r="G57" s="48"/>
    </row>
    <row r="58" spans="3:4" s="45" customFormat="1" ht="12.75" customHeight="1">
      <c r="C58" s="47"/>
      <c r="D58" s="47"/>
    </row>
    <row r="59" s="49" customFormat="1" ht="12.75"/>
    <row r="60" s="51" customFormat="1" ht="12.75">
      <c r="A60" s="50" t="s">
        <v>45</v>
      </c>
    </row>
  </sheetData>
  <sheetProtection/>
  <mergeCells count="11">
    <mergeCell ref="L51:M51"/>
    <mergeCell ref="A7:G7"/>
    <mergeCell ref="A1:G1"/>
    <mergeCell ref="A2:G2"/>
    <mergeCell ref="A4:G4"/>
    <mergeCell ref="A6:G6"/>
    <mergeCell ref="L53:M53"/>
    <mergeCell ref="L52:M52"/>
    <mergeCell ref="L50:M50"/>
    <mergeCell ref="A8:G8"/>
    <mergeCell ref="A9:G9"/>
  </mergeCells>
  <printOptions horizontalCentered="1"/>
  <pageMargins left="0.9448818897637796" right="0.2755905511811024" top="0.984251968503937" bottom="0.984251968503937" header="0.5118110236220472" footer="0.5118110236220472"/>
  <pageSetup firstPageNumber="104" useFirstPageNumber="1" fitToHeight="1" fitToWidth="1" horizontalDpi="600" verticalDpi="600" orientation="portrait" paperSize="9" scale="70" r:id="rId1"/>
  <headerFooter alignWithMargins="0">
    <oddFooter>&amp;C&amp;P&amp;R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0"/>
  <sheetViews>
    <sheetView zoomScale="85" zoomScaleNormal="85" zoomScalePageLayoutView="0" workbookViewId="0" topLeftCell="A16">
      <selection activeCell="L25" sqref="L25"/>
    </sheetView>
  </sheetViews>
  <sheetFormatPr defaultColWidth="9.140625" defaultRowHeight="17.25" customHeight="1"/>
  <cols>
    <col min="1" max="1" width="53.7109375" style="24" customWidth="1"/>
    <col min="2" max="7" width="12.7109375" style="24" customWidth="1"/>
    <col min="8" max="16384" width="9.140625" style="24" customWidth="1"/>
  </cols>
  <sheetData>
    <row r="1" spans="1:57" ht="12.75">
      <c r="A1" s="61" t="s">
        <v>0</v>
      </c>
      <c r="B1" s="61"/>
      <c r="C1" s="61"/>
      <c r="D1" s="61"/>
      <c r="E1" s="61"/>
      <c r="F1" s="61"/>
      <c r="G1" s="6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5" customHeight="1">
      <c r="A2" s="62" t="s">
        <v>1</v>
      </c>
      <c r="B2" s="62"/>
      <c r="C2" s="62"/>
      <c r="D2" s="62"/>
      <c r="E2" s="62"/>
      <c r="F2" s="62"/>
      <c r="G2" s="6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3.75" customHeight="1">
      <c r="A3" s="4"/>
      <c r="B3" s="4"/>
      <c r="C3" s="5"/>
      <c r="D3" s="6"/>
      <c r="E3" s="7"/>
      <c r="F3" s="7"/>
      <c r="G3" s="4"/>
      <c r="H3" s="8"/>
      <c r="I3" s="9"/>
      <c r="J3" s="8"/>
      <c r="K3" s="8"/>
      <c r="L3" s="8"/>
      <c r="M3" s="9"/>
      <c r="N3" s="8"/>
      <c r="O3" s="8"/>
      <c r="P3" s="9"/>
      <c r="Q3" s="8"/>
      <c r="R3" s="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19" s="2" customFormat="1" ht="12.75">
      <c r="A4" s="63" t="s">
        <v>51</v>
      </c>
      <c r="B4" s="63"/>
      <c r="C4" s="63"/>
      <c r="D4" s="63"/>
      <c r="E4" s="63"/>
      <c r="F4" s="63"/>
      <c r="G4" s="6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8" s="2" customFormat="1" ht="12.7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9" s="14" customFormat="1" ht="17.25" customHeight="1">
      <c r="A6" s="64" t="s">
        <v>2</v>
      </c>
      <c r="B6" s="64"/>
      <c r="C6" s="64"/>
      <c r="D6" s="64"/>
      <c r="E6" s="64"/>
      <c r="F6" s="64"/>
      <c r="G6" s="6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4" customFormat="1" ht="17.25" customHeight="1">
      <c r="A7" s="60" t="s">
        <v>3</v>
      </c>
      <c r="B7" s="60"/>
      <c r="C7" s="60"/>
      <c r="D7" s="60"/>
      <c r="E7" s="60"/>
      <c r="F7" s="60"/>
      <c r="G7" s="6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4" customFormat="1" ht="17.25" customHeight="1">
      <c r="A8" s="58" t="s">
        <v>76</v>
      </c>
      <c r="B8" s="58"/>
      <c r="C8" s="58"/>
      <c r="D8" s="58"/>
      <c r="E8" s="58"/>
      <c r="F8" s="58"/>
      <c r="G8" s="5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7" s="17" customFormat="1" ht="12.75">
      <c r="A9" s="59" t="s">
        <v>4</v>
      </c>
      <c r="B9" s="59"/>
      <c r="C9" s="59"/>
      <c r="D9" s="59"/>
      <c r="E9" s="59"/>
      <c r="F9" s="59"/>
      <c r="G9" s="59"/>
      <c r="H9" s="15"/>
      <c r="I9" s="15"/>
      <c r="J9" s="15"/>
      <c r="K9" s="15"/>
      <c r="L9" s="15"/>
      <c r="M9" s="15"/>
      <c r="N9" s="15"/>
      <c r="O9" s="15"/>
      <c r="P9" s="8"/>
      <c r="Q9" s="16"/>
    </row>
    <row r="10" spans="1:17" s="17" customFormat="1" ht="12.75">
      <c r="A10" s="18" t="s">
        <v>77</v>
      </c>
      <c r="B10" s="19"/>
      <c r="C10" s="20"/>
      <c r="D10" s="21"/>
      <c r="E10" s="20"/>
      <c r="F10" s="15"/>
      <c r="G10" s="22" t="s">
        <v>78</v>
      </c>
      <c r="H10" s="20"/>
      <c r="I10" s="20"/>
      <c r="J10" s="22"/>
      <c r="K10" s="22"/>
      <c r="L10" s="23"/>
      <c r="M10" s="20"/>
      <c r="P10" s="8"/>
      <c r="Q10" s="16"/>
    </row>
    <row r="11" spans="7:19" ht="17.25" customHeight="1">
      <c r="G11" s="25" t="s">
        <v>5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7" s="30" customFormat="1" ht="96.75" customHeight="1">
      <c r="A12" s="26" t="s">
        <v>6</v>
      </c>
      <c r="B12" s="27" t="s">
        <v>49</v>
      </c>
      <c r="C12" s="28" t="s">
        <v>7</v>
      </c>
      <c r="D12" s="29" t="s">
        <v>8</v>
      </c>
      <c r="E12" s="27" t="s">
        <v>50</v>
      </c>
      <c r="F12" s="28" t="s">
        <v>9</v>
      </c>
      <c r="G12" s="29" t="s">
        <v>10</v>
      </c>
    </row>
    <row r="13" spans="1:7" s="34" customFormat="1" ht="17.25" customHeight="1">
      <c r="A13" s="31">
        <v>1</v>
      </c>
      <c r="B13" s="32">
        <v>2</v>
      </c>
      <c r="C13" s="33">
        <v>3</v>
      </c>
      <c r="D13" s="33">
        <v>4</v>
      </c>
      <c r="E13" s="32">
        <v>5</v>
      </c>
      <c r="F13" s="33">
        <v>6</v>
      </c>
      <c r="G13" s="33">
        <v>7</v>
      </c>
    </row>
    <row r="14" spans="1:7" ht="18.75" customHeight="1">
      <c r="A14" s="35" t="s">
        <v>11</v>
      </c>
      <c r="B14" s="36">
        <v>417971</v>
      </c>
      <c r="C14" s="36">
        <v>386629</v>
      </c>
      <c r="D14" s="36">
        <v>-31342</v>
      </c>
      <c r="E14" s="36">
        <v>419563</v>
      </c>
      <c r="F14" s="36">
        <v>387790</v>
      </c>
      <c r="G14" s="36">
        <v>-31773</v>
      </c>
    </row>
    <row r="15" spans="1:7" ht="18.75" customHeight="1">
      <c r="A15" s="37" t="s">
        <v>12</v>
      </c>
      <c r="B15" s="38">
        <v>417418</v>
      </c>
      <c r="C15" s="38">
        <v>386624</v>
      </c>
      <c r="D15" s="38">
        <v>-30794</v>
      </c>
      <c r="E15" s="38">
        <v>419010</v>
      </c>
      <c r="F15" s="38">
        <v>387785</v>
      </c>
      <c r="G15" s="38">
        <v>-31225</v>
      </c>
    </row>
    <row r="16" spans="1:7" ht="18.75" customHeight="1">
      <c r="A16" s="39" t="s">
        <v>13</v>
      </c>
      <c r="B16" s="38">
        <v>49169</v>
      </c>
      <c r="C16" s="38">
        <v>48991</v>
      </c>
      <c r="D16" s="38">
        <v>-178</v>
      </c>
      <c r="E16" s="38">
        <v>50145</v>
      </c>
      <c r="F16" s="38">
        <v>49604</v>
      </c>
      <c r="G16" s="38">
        <v>-541</v>
      </c>
    </row>
    <row r="17" spans="1:7" ht="18.75" customHeight="1">
      <c r="A17" s="39" t="s">
        <v>14</v>
      </c>
      <c r="B17" s="38">
        <v>49164</v>
      </c>
      <c r="C17" s="38">
        <v>48894</v>
      </c>
      <c r="D17" s="38">
        <v>-270</v>
      </c>
      <c r="E17" s="38">
        <v>50140</v>
      </c>
      <c r="F17" s="42">
        <v>49507</v>
      </c>
      <c r="G17" s="38">
        <v>-633</v>
      </c>
    </row>
    <row r="18" spans="1:7" ht="18.75" customHeight="1">
      <c r="A18" s="39" t="s">
        <v>15</v>
      </c>
      <c r="B18" s="38">
        <v>5</v>
      </c>
      <c r="C18" s="38">
        <v>97</v>
      </c>
      <c r="D18" s="38">
        <v>92</v>
      </c>
      <c r="E18" s="38">
        <v>5</v>
      </c>
      <c r="F18" s="38">
        <v>97</v>
      </c>
      <c r="G18" s="38">
        <v>92</v>
      </c>
    </row>
    <row r="19" spans="1:7" ht="18.75" customHeight="1">
      <c r="A19" s="37" t="s">
        <v>16</v>
      </c>
      <c r="B19" s="38">
        <v>154828</v>
      </c>
      <c r="C19" s="38">
        <v>122211</v>
      </c>
      <c r="D19" s="38">
        <v>-32617</v>
      </c>
      <c r="E19" s="38">
        <v>154757</v>
      </c>
      <c r="F19" s="38">
        <v>122090</v>
      </c>
      <c r="G19" s="38">
        <v>-32667</v>
      </c>
    </row>
    <row r="20" spans="1:7" ht="18.75" customHeight="1">
      <c r="A20" s="39" t="s">
        <v>17</v>
      </c>
      <c r="B20" s="38">
        <v>154828</v>
      </c>
      <c r="C20" s="38">
        <v>122211</v>
      </c>
      <c r="D20" s="38">
        <v>-32617</v>
      </c>
      <c r="E20" s="38">
        <v>154757</v>
      </c>
      <c r="F20" s="42">
        <v>122090</v>
      </c>
      <c r="G20" s="38">
        <v>-32667</v>
      </c>
    </row>
    <row r="21" spans="1:7" ht="18.75" customHeight="1" hidden="1">
      <c r="A21" s="39" t="s">
        <v>18</v>
      </c>
      <c r="B21" s="38"/>
      <c r="C21" s="38"/>
      <c r="D21" s="38">
        <v>0</v>
      </c>
      <c r="E21" s="38"/>
      <c r="F21" s="38"/>
      <c r="G21" s="38">
        <v>0</v>
      </c>
    </row>
    <row r="22" spans="1:7" ht="18.75" customHeight="1">
      <c r="A22" s="37" t="s">
        <v>19</v>
      </c>
      <c r="B22" s="38">
        <v>213421</v>
      </c>
      <c r="C22" s="38">
        <v>215422</v>
      </c>
      <c r="D22" s="38">
        <v>2001</v>
      </c>
      <c r="E22" s="38">
        <v>214108</v>
      </c>
      <c r="F22" s="38">
        <v>216091</v>
      </c>
      <c r="G22" s="38">
        <v>1983</v>
      </c>
    </row>
    <row r="23" spans="1:7" ht="18.75" customHeight="1">
      <c r="A23" s="39" t="s">
        <v>20</v>
      </c>
      <c r="B23" s="38">
        <v>213130</v>
      </c>
      <c r="C23" s="38">
        <v>215148</v>
      </c>
      <c r="D23" s="38">
        <v>2018</v>
      </c>
      <c r="E23" s="38">
        <v>213817</v>
      </c>
      <c r="F23" s="42">
        <v>215817</v>
      </c>
      <c r="G23" s="38">
        <v>2000</v>
      </c>
    </row>
    <row r="24" spans="1:7" ht="18.75" customHeight="1">
      <c r="A24" s="39" t="s">
        <v>21</v>
      </c>
      <c r="B24" s="38">
        <v>291</v>
      </c>
      <c r="C24" s="42">
        <v>274</v>
      </c>
      <c r="D24" s="38">
        <v>-17</v>
      </c>
      <c r="E24" s="38">
        <v>291</v>
      </c>
      <c r="F24" s="38">
        <v>274</v>
      </c>
      <c r="G24" s="38">
        <v>-17</v>
      </c>
    </row>
    <row r="25" spans="1:7" ht="18.75" customHeight="1">
      <c r="A25" s="37" t="s">
        <v>22</v>
      </c>
      <c r="B25" s="38">
        <v>553</v>
      </c>
      <c r="C25" s="38">
        <v>5</v>
      </c>
      <c r="D25" s="38">
        <v>-548</v>
      </c>
      <c r="E25" s="38">
        <v>553</v>
      </c>
      <c r="F25" s="38">
        <v>5</v>
      </c>
      <c r="G25" s="38">
        <v>-548</v>
      </c>
    </row>
    <row r="26" spans="1:7" ht="18.75" customHeight="1">
      <c r="A26" s="39" t="s">
        <v>23</v>
      </c>
      <c r="B26" s="38">
        <v>0</v>
      </c>
      <c r="C26" s="38">
        <v>5</v>
      </c>
      <c r="D26" s="38">
        <v>5</v>
      </c>
      <c r="E26" s="38">
        <v>0</v>
      </c>
      <c r="F26" s="38">
        <v>5</v>
      </c>
      <c r="G26" s="38">
        <v>5</v>
      </c>
    </row>
    <row r="27" spans="1:7" ht="18.75" customHeight="1">
      <c r="A27" s="39" t="s">
        <v>15</v>
      </c>
      <c r="B27" s="38">
        <v>0</v>
      </c>
      <c r="C27" s="38">
        <v>5</v>
      </c>
      <c r="D27" s="38">
        <v>5</v>
      </c>
      <c r="E27" s="38">
        <v>0</v>
      </c>
      <c r="F27" s="38">
        <v>5</v>
      </c>
      <c r="G27" s="38">
        <v>5</v>
      </c>
    </row>
    <row r="28" spans="1:7" ht="18.75" customHeight="1">
      <c r="A28" s="39" t="s">
        <v>24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</row>
    <row r="29" spans="1:7" ht="18.75" customHeight="1" hidden="1">
      <c r="A29" s="39" t="s">
        <v>18</v>
      </c>
      <c r="B29" s="36"/>
      <c r="C29" s="36"/>
      <c r="D29" s="36">
        <v>0</v>
      </c>
      <c r="E29" s="36"/>
      <c r="F29" s="36"/>
      <c r="G29" s="36">
        <v>0</v>
      </c>
    </row>
    <row r="30" spans="1:7" ht="18.75" customHeight="1">
      <c r="A30" s="37" t="s">
        <v>58</v>
      </c>
      <c r="B30" s="38">
        <v>553</v>
      </c>
      <c r="C30" s="38">
        <v>0</v>
      </c>
      <c r="D30" s="38">
        <v>-553</v>
      </c>
      <c r="E30" s="38">
        <v>553</v>
      </c>
      <c r="F30" s="38">
        <v>0</v>
      </c>
      <c r="G30" s="38">
        <v>-553</v>
      </c>
    </row>
    <row r="31" spans="1:7" ht="18.75" customHeight="1" hidden="1">
      <c r="A31" s="39" t="s">
        <v>26</v>
      </c>
      <c r="B31" s="36"/>
      <c r="C31" s="36"/>
      <c r="D31" s="36">
        <v>0</v>
      </c>
      <c r="E31" s="36"/>
      <c r="F31" s="36"/>
      <c r="G31" s="36">
        <v>0</v>
      </c>
    </row>
    <row r="32" spans="1:7" ht="18.75" customHeight="1">
      <c r="A32" s="35" t="s">
        <v>27</v>
      </c>
      <c r="B32" s="36">
        <v>580278</v>
      </c>
      <c r="C32" s="36">
        <v>569482</v>
      </c>
      <c r="D32" s="36">
        <v>-10796</v>
      </c>
      <c r="E32" s="36">
        <v>581471</v>
      </c>
      <c r="F32" s="36">
        <v>570387</v>
      </c>
      <c r="G32" s="36">
        <v>-11084</v>
      </c>
    </row>
    <row r="33" spans="1:7" ht="18.75" customHeight="1">
      <c r="A33" s="37" t="s">
        <v>28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</row>
    <row r="34" spans="1:7" ht="18.75" customHeight="1">
      <c r="A34" s="39" t="s">
        <v>29</v>
      </c>
      <c r="B34" s="38">
        <v>580278</v>
      </c>
      <c r="C34" s="38">
        <v>569482</v>
      </c>
      <c r="D34" s="38">
        <v>-10796</v>
      </c>
      <c r="E34" s="38">
        <v>581471</v>
      </c>
      <c r="F34" s="38">
        <v>570387</v>
      </c>
      <c r="G34" s="38">
        <v>-11084</v>
      </c>
    </row>
    <row r="35" spans="1:7" ht="18.75" customHeight="1">
      <c r="A35" s="39" t="s">
        <v>30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</row>
    <row r="36" spans="1:7" ht="18.75" customHeight="1">
      <c r="A36" s="39" t="s">
        <v>31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</row>
    <row r="37" spans="1:7" ht="18.75" customHeight="1">
      <c r="A37" s="39" t="s">
        <v>32</v>
      </c>
      <c r="B37" s="38">
        <v>580278</v>
      </c>
      <c r="C37" s="38">
        <v>569482</v>
      </c>
      <c r="D37" s="38">
        <v>-10796</v>
      </c>
      <c r="E37" s="38">
        <v>581471</v>
      </c>
      <c r="F37" s="38">
        <v>570387</v>
      </c>
      <c r="G37" s="38">
        <v>-11084</v>
      </c>
    </row>
    <row r="38" spans="1:7" ht="18.75" customHeight="1">
      <c r="A38" s="39" t="s">
        <v>59</v>
      </c>
      <c r="B38" s="38">
        <v>159789</v>
      </c>
      <c r="C38" s="38">
        <v>148705</v>
      </c>
      <c r="D38" s="38">
        <v>-11084</v>
      </c>
      <c r="E38" s="38">
        <v>159789</v>
      </c>
      <c r="F38" s="38">
        <v>148705</v>
      </c>
      <c r="G38" s="38">
        <v>-11084</v>
      </c>
    </row>
    <row r="39" spans="1:7" ht="18.75" customHeight="1">
      <c r="A39" s="39" t="s">
        <v>34</v>
      </c>
      <c r="B39" s="38">
        <v>420489</v>
      </c>
      <c r="C39" s="38">
        <v>420777</v>
      </c>
      <c r="D39" s="38">
        <v>288</v>
      </c>
      <c r="E39" s="38">
        <v>421682</v>
      </c>
      <c r="F39" s="42">
        <v>421682</v>
      </c>
      <c r="G39" s="38">
        <v>0</v>
      </c>
    </row>
    <row r="40" spans="1:7" ht="18.75" customHeight="1">
      <c r="A40" s="40" t="s">
        <v>35</v>
      </c>
      <c r="B40" s="36">
        <v>998249</v>
      </c>
      <c r="C40" s="36">
        <v>956111</v>
      </c>
      <c r="D40" s="36">
        <v>-42138</v>
      </c>
      <c r="E40" s="36">
        <v>1001034</v>
      </c>
      <c r="F40" s="36">
        <v>958177</v>
      </c>
      <c r="G40" s="36">
        <v>-42857</v>
      </c>
    </row>
    <row r="41" spans="1:7" ht="18.75" customHeight="1">
      <c r="A41" s="39" t="s">
        <v>36</v>
      </c>
      <c r="B41" s="36">
        <v>284155</v>
      </c>
      <c r="C41" s="36">
        <v>348098</v>
      </c>
      <c r="D41" s="36">
        <v>63943</v>
      </c>
      <c r="E41" s="36">
        <v>284155</v>
      </c>
      <c r="F41" s="36">
        <v>348098</v>
      </c>
      <c r="G41" s="36">
        <v>63943</v>
      </c>
    </row>
    <row r="42" spans="1:7" ht="18.75" customHeight="1">
      <c r="A42" s="39" t="s">
        <v>37</v>
      </c>
      <c r="B42" s="38">
        <v>167279</v>
      </c>
      <c r="C42" s="42">
        <v>218368</v>
      </c>
      <c r="D42" s="38">
        <v>51089</v>
      </c>
      <c r="E42" s="38">
        <v>167279</v>
      </c>
      <c r="F42" s="38">
        <v>218368</v>
      </c>
      <c r="G42" s="38">
        <v>51089</v>
      </c>
    </row>
    <row r="43" spans="1:7" ht="18.75" customHeight="1">
      <c r="A43" s="41" t="s">
        <v>38</v>
      </c>
      <c r="B43" s="38">
        <v>116876</v>
      </c>
      <c r="C43" s="42">
        <v>129730</v>
      </c>
      <c r="D43" s="38">
        <v>12854</v>
      </c>
      <c r="E43" s="38">
        <v>116876</v>
      </c>
      <c r="F43" s="38">
        <v>129730</v>
      </c>
      <c r="G43" s="38">
        <v>12854</v>
      </c>
    </row>
    <row r="44" spans="1:7" ht="18.75" customHeight="1">
      <c r="A44" s="40" t="s">
        <v>39</v>
      </c>
      <c r="B44" s="36">
        <v>1115125</v>
      </c>
      <c r="C44" s="36">
        <v>1085841</v>
      </c>
      <c r="D44" s="36">
        <v>-29284</v>
      </c>
      <c r="E44" s="36">
        <v>1117910</v>
      </c>
      <c r="F44" s="36">
        <v>1087907</v>
      </c>
      <c r="G44" s="36">
        <v>-30003</v>
      </c>
    </row>
    <row r="45" spans="1:7" ht="12.75" customHeight="1">
      <c r="A45" s="43"/>
      <c r="B45" s="44"/>
      <c r="C45" s="44"/>
      <c r="D45" s="44"/>
      <c r="E45" s="44"/>
      <c r="F45" s="44"/>
      <c r="G45" s="44"/>
    </row>
    <row r="46" ht="12.75" customHeight="1">
      <c r="A46" s="24" t="s">
        <v>40</v>
      </c>
    </row>
    <row r="47" ht="12.75" customHeight="1">
      <c r="A47" s="24" t="s">
        <v>41</v>
      </c>
    </row>
    <row r="48" ht="12.75" customHeight="1">
      <c r="A48" s="24" t="s">
        <v>60</v>
      </c>
    </row>
    <row r="49" ht="12.75" customHeight="1"/>
    <row r="50" spans="3:13" s="45" customFormat="1" ht="13.5" customHeight="1">
      <c r="C50" s="24"/>
      <c r="D50" s="24"/>
      <c r="L50" s="57"/>
      <c r="M50" s="57"/>
    </row>
    <row r="51" spans="3:13" s="45" customFormat="1" ht="13.5" customHeight="1">
      <c r="C51" s="24"/>
      <c r="D51" s="24"/>
      <c r="L51" s="57"/>
      <c r="M51" s="57"/>
    </row>
    <row r="52" spans="3:13" s="45" customFormat="1" ht="13.5" customHeight="1">
      <c r="C52" s="24"/>
      <c r="D52" s="24"/>
      <c r="L52" s="57"/>
      <c r="M52" s="57"/>
    </row>
    <row r="53" spans="1:13" s="45" customFormat="1" ht="13.5" customHeight="1">
      <c r="A53" s="52" t="s">
        <v>43</v>
      </c>
      <c r="B53" s="53"/>
      <c r="C53" s="54"/>
      <c r="D53" s="54"/>
      <c r="E53" s="55"/>
      <c r="F53" s="55"/>
      <c r="G53" s="55" t="s">
        <v>44</v>
      </c>
      <c r="L53" s="57"/>
      <c r="M53" s="57"/>
    </row>
    <row r="54" spans="2:7" s="45" customFormat="1" ht="13.5" customHeight="1">
      <c r="B54" s="46"/>
      <c r="C54" s="47"/>
      <c r="D54" s="47"/>
      <c r="E54" s="48"/>
      <c r="F54" s="48"/>
      <c r="G54" s="48"/>
    </row>
    <row r="55" spans="2:7" s="45" customFormat="1" ht="13.5" customHeight="1">
      <c r="B55" s="46"/>
      <c r="C55" s="47"/>
      <c r="D55" s="47"/>
      <c r="E55" s="48"/>
      <c r="F55" s="48"/>
      <c r="G55" s="48"/>
    </row>
    <row r="56" spans="2:7" s="45" customFormat="1" ht="13.5" customHeight="1">
      <c r="B56" s="46"/>
      <c r="C56" s="47"/>
      <c r="D56" s="47"/>
      <c r="E56" s="48"/>
      <c r="F56" s="48"/>
      <c r="G56" s="48"/>
    </row>
    <row r="57" spans="2:7" s="45" customFormat="1" ht="13.5" customHeight="1">
      <c r="B57" s="46"/>
      <c r="C57" s="47"/>
      <c r="D57" s="47"/>
      <c r="E57" s="48"/>
      <c r="F57" s="48"/>
      <c r="G57" s="48"/>
    </row>
    <row r="58" spans="3:4" s="45" customFormat="1" ht="12.75" customHeight="1">
      <c r="C58" s="47"/>
      <c r="D58" s="47"/>
    </row>
    <row r="59" s="49" customFormat="1" ht="12.75"/>
    <row r="60" s="51" customFormat="1" ht="12.75">
      <c r="A60" s="50" t="s">
        <v>79</v>
      </c>
    </row>
  </sheetData>
  <sheetProtection/>
  <mergeCells count="11">
    <mergeCell ref="L51:M51"/>
    <mergeCell ref="A7:G7"/>
    <mergeCell ref="A1:G1"/>
    <mergeCell ref="A2:G2"/>
    <mergeCell ref="A4:G4"/>
    <mergeCell ref="A6:G6"/>
    <mergeCell ref="L53:M53"/>
    <mergeCell ref="L52:M52"/>
    <mergeCell ref="L50:M50"/>
    <mergeCell ref="A8:G8"/>
    <mergeCell ref="A9:G9"/>
  </mergeCells>
  <printOptions horizontalCentered="1"/>
  <pageMargins left="0.9448818897637796" right="0.2755905511811024" top="0.984251968503937" bottom="0.984251968503937" header="0.5118110236220472" footer="0.5118110236220472"/>
  <pageSetup firstPageNumber="102" useFirstPageNumber="1" fitToHeight="1" fitToWidth="1" horizontalDpi="600" verticalDpi="600" orientation="portrait" paperSize="9" scale="70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Sandija Krūmiņa-Pēkšena</cp:lastModifiedBy>
  <cp:lastPrinted>2008-01-21T08:54:25Z</cp:lastPrinted>
  <dcterms:created xsi:type="dcterms:W3CDTF">2007-02-06T08:55:46Z</dcterms:created>
  <dcterms:modified xsi:type="dcterms:W3CDTF">2017-06-20T08:46:53Z</dcterms:modified>
  <cp:category/>
  <cp:version/>
  <cp:contentType/>
  <cp:contentStatus/>
</cp:coreProperties>
</file>