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750" windowWidth="28800" windowHeight="6255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externalReferences>
    <externalReference r:id="rId15"/>
    <externalReference r:id="rId16"/>
  </externalReferences>
  <definedNames>
    <definedName name="______xlnm.Print_Area_1">#REF!</definedName>
    <definedName name="______xlnm.Print_Area_2">#REF!</definedName>
    <definedName name="______xlnm.Print_Area_3">#REF!</definedName>
    <definedName name="______xlnm.Print_Titles_1">#REF!</definedName>
    <definedName name="_____xlnm.Print_Area_1">#REF!</definedName>
    <definedName name="_____xlnm.Print_Area_2">#REF!</definedName>
    <definedName name="_____xlnm.Print_Area_3">#REF!</definedName>
    <definedName name="_____xlnm.Print_Titles_1">#REF!</definedName>
    <definedName name="____xlnm.Print_Area_1">#REF!</definedName>
    <definedName name="____xlnm.Print_Area_2">#REF!</definedName>
    <definedName name="____xlnm.Print_Area_3">#REF!</definedName>
    <definedName name="____xlnm.Print_Titles_1">#REF!</definedName>
    <definedName name="___xlnm.Print_Area_1">#REF!</definedName>
    <definedName name="___xlnm.Print_Area_2">#REF!</definedName>
    <definedName name="___xlnm.Print_Area_3">#REF!</definedName>
    <definedName name="___xlnm.Print_Titles_1">#REF!</definedName>
    <definedName name="__xlnm.Print_Area_1">#REF!</definedName>
    <definedName name="__xlnm.Print_Area_2">#REF!</definedName>
    <definedName name="__xlnm.Print_Area_3">#REF!</definedName>
    <definedName name="__xlnm.Print_Titles_1">#REF!</definedName>
    <definedName name="Excel_BuiltIn_Print_Titles">#REF!</definedName>
    <definedName name="_xlnm.Print_Area" localSheetId="3">'Aprilis'!$A$1:$N$82</definedName>
    <definedName name="_xlnm.Print_Area" localSheetId="7">'Augusts'!$A$1:$N$78</definedName>
    <definedName name="_xlnm.Print_Area" localSheetId="11">'Decembris'!$A$1:$N$74</definedName>
    <definedName name="_xlnm.Print_Area" localSheetId="1">'Februaris'!$A$1:$N$77</definedName>
    <definedName name="_xlnm.Print_Area" localSheetId="0">'Janvaris'!$A$1:$N$78</definedName>
    <definedName name="_xlnm.Print_Area" localSheetId="6">'Julijs'!$A$1:$N$78</definedName>
    <definedName name="_xlnm.Print_Area" localSheetId="5">'Junijs'!$A$1:$N$77</definedName>
    <definedName name="_xlnm.Print_Area" localSheetId="4">'Maijs'!$A$1:$N$78</definedName>
    <definedName name="_xlnm.Print_Area" localSheetId="2">'Marts'!$A$1:$N$80</definedName>
    <definedName name="_xlnm.Print_Area" localSheetId="10">'Novembris'!$A$1:$N$73</definedName>
    <definedName name="_xlnm.Print_Area" localSheetId="9">'Oktobris'!$A$1:$N$77</definedName>
    <definedName name="_xlnm.Print_Area" localSheetId="8">'Septembris'!$A$1:$N$65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  <definedName name="Z_81EB1DB6_89AB_4045_90FA_EF2BA7E792F9_.wvu.PrintArea">#REF!</definedName>
    <definedName name="Z_F1F489B9_0F61_4F1F_A151_75EF77465344_.wvu.PrintArea">#REF!</definedName>
    <definedName name="Z_F1F489B9_0F61_4F1F_A151_75EF77465344_.wvu.PrintTitles">#REF!</definedName>
  </definedNames>
  <calcPr fullCalcOnLoad="1"/>
</workbook>
</file>

<file path=xl/comments8.xml><?xml version="1.0" encoding="utf-8"?>
<comments xmlns="http://schemas.openxmlformats.org/spreadsheetml/2006/main">
  <authors>
    <author>Zanda Ancāne</author>
    <author>Irīna Trence</author>
  </authors>
  <commentList>
    <comment ref="F29" authorId="0">
      <text>
        <r>
          <rPr>
            <b/>
            <sz val="9"/>
            <rFont val="Tahoma"/>
            <family val="2"/>
          </rPr>
          <t>Zanda Ancāne:</t>
        </r>
        <r>
          <rPr>
            <sz val="9"/>
            <rFont val="Tahoma"/>
            <family val="2"/>
          </rPr>
          <t xml:space="preserve">
samazinājums 508, bet lai ietu ar beigu atlikumu sazamzināts vēl par 2</t>
        </r>
      </text>
    </comment>
    <comment ref="A37" authorId="1">
      <text>
        <r>
          <rPr>
            <b/>
            <sz val="9"/>
            <rFont val="Tahoma"/>
            <family val="2"/>
          </rPr>
          <t>Irīna Trence:</t>
        </r>
        <r>
          <rPr>
            <sz val="9"/>
            <rFont val="Tahoma"/>
            <family val="2"/>
          </rPr>
          <t xml:space="preserve">
Pohjolas nosaukums tagad</t>
        </r>
      </text>
    </comment>
  </commentList>
</comments>
</file>

<file path=xl/sharedStrings.xml><?xml version="1.0" encoding="utf-8"?>
<sst xmlns="http://schemas.openxmlformats.org/spreadsheetml/2006/main" count="2829" uniqueCount="135">
  <si>
    <t>PĀRSKATS</t>
  </si>
  <si>
    <t>Rīgā</t>
  </si>
  <si>
    <t>Oficiālais mēneša pārskats</t>
  </si>
  <si>
    <t>(valūtas vienībās)</t>
  </si>
  <si>
    <t>Aizņēmums
(Aizdevējs)</t>
  </si>
  <si>
    <t>Aizņēmuma summa</t>
  </si>
  <si>
    <t>Pārskata periodā</t>
  </si>
  <si>
    <t>Parāds pārskata perioda beigās</t>
  </si>
  <si>
    <t>Nākamajā pārskata periodā</t>
  </si>
  <si>
    <t>I   Valsts kases administrētie valsts iekšējā parāda finanšu instrumentu darījumi</t>
  </si>
  <si>
    <t>Aizņēmumi Eiropas vienotā valūtā (EUR)</t>
  </si>
  <si>
    <t xml:space="preserve">Kopā   EUR </t>
  </si>
  <si>
    <t>Valsts iekšējā aizņēmuma parādzīmes</t>
  </si>
  <si>
    <t xml:space="preserve">Kopā pārskata periodā: </t>
  </si>
  <si>
    <t>X</t>
  </si>
  <si>
    <t>Aizņēmumi ārpus Valsts kases</t>
  </si>
  <si>
    <t>Kopā pārskata periodā:</t>
  </si>
  <si>
    <t>EUR</t>
  </si>
  <si>
    <t>Valsts un pašvaldību iekšējā parāda aizņēmumi un parāda vērtspapīri kopā:</t>
  </si>
  <si>
    <t>Kopā janvārī:</t>
  </si>
  <si>
    <t>Kopā februārī:</t>
  </si>
  <si>
    <t>Kopā martā:</t>
  </si>
  <si>
    <t>Kopā aprīlī:</t>
  </si>
  <si>
    <t>Kopā maijā:</t>
  </si>
  <si>
    <t>Kopā jūnijā:</t>
  </si>
  <si>
    <t xml:space="preserve">Kopā jūlijā: </t>
  </si>
  <si>
    <t xml:space="preserve">Kopā augustā: </t>
  </si>
  <si>
    <t xml:space="preserve">Kopā septembrī: </t>
  </si>
  <si>
    <t xml:space="preserve">Kopā oktobrī: </t>
  </si>
  <si>
    <t xml:space="preserve">Kopā novembrī: </t>
  </si>
  <si>
    <t xml:space="preserve">  Kopā gadā:</t>
  </si>
  <si>
    <t>Valsts ugunsdzēsības un glābšanas dienesta darbības nodrošināšana (SIA "DNB līzings")</t>
  </si>
  <si>
    <t>Valsts mežzinātnes institūta "Silava" darbības nodrošināšana (SIA "Swedbank līzings")</t>
  </si>
  <si>
    <t>Ārlietu ministrijas darbības nodrošināšana (VAS "Valsts nekustamie īpašumi")</t>
  </si>
  <si>
    <t>Valsts mežzinātnes institūta "Silava" darbības nodrošināšana (SIA "DNB līzings")</t>
  </si>
  <si>
    <t>Pārvaldnieks</t>
  </si>
  <si>
    <t>K. Āboliņš</t>
  </si>
  <si>
    <t>Galvojuma izpilde par Rojas ostas pārvaldes aizņēmumu (AS "DNB banka")</t>
  </si>
  <si>
    <t>Rīgas Tehniskā Universitātes līdzfinansējuma refinansēšana (AS "SEB banka")</t>
  </si>
  <si>
    <t>Valsts mežzinātnes institūta "Silava" darbības nodrošināšana (SIA "UniCredit Leasing")</t>
  </si>
  <si>
    <t>Rīgas Tehniskā Universitātes līdzfinansējuma refinansēšana (Pohjola Bank plc filiāle Latvijā)</t>
  </si>
  <si>
    <r>
      <t xml:space="preserve">Parāds pārskata perioda sākumā </t>
    </r>
    <r>
      <rPr>
        <i/>
        <sz val="10"/>
        <rFont val="Times New Roman"/>
        <family val="1"/>
      </rPr>
      <t>euro</t>
    </r>
  </si>
  <si>
    <r>
      <t xml:space="preserve">Aizņēmuma neizmaksātā daļa pārskata perioda beigās </t>
    </r>
    <r>
      <rPr>
        <i/>
        <sz val="10"/>
        <rFont val="Times New Roman"/>
        <family val="1"/>
      </rPr>
      <t>euro</t>
    </r>
  </si>
  <si>
    <t>darījuma valūtā</t>
  </si>
  <si>
    <t>euro</t>
  </si>
  <si>
    <r>
      <t xml:space="preserve">Aizņēmuma izmaksātā daļa </t>
    </r>
    <r>
      <rPr>
        <i/>
        <sz val="10"/>
        <rFont val="Times New Roman"/>
        <family val="1"/>
      </rPr>
      <t>euro</t>
    </r>
  </si>
  <si>
    <r>
      <t xml:space="preserve">Aizņēmuma atmaksātā daļa </t>
    </r>
    <r>
      <rPr>
        <i/>
        <sz val="10"/>
        <rFont val="Times New Roman"/>
        <family val="1"/>
      </rPr>
      <t>euro</t>
    </r>
  </si>
  <si>
    <r>
      <t xml:space="preserve">Valūtas kursa izmaiņas </t>
    </r>
    <r>
      <rPr>
        <i/>
        <sz val="10"/>
        <rFont val="Times New Roman"/>
        <family val="1"/>
      </rPr>
      <t>euro</t>
    </r>
  </si>
  <si>
    <r>
      <t xml:space="preserve">Citas izmaiņas </t>
    </r>
    <r>
      <rPr>
        <i/>
        <sz val="10"/>
        <rFont val="Times New Roman"/>
        <family val="1"/>
      </rPr>
      <t>euro</t>
    </r>
  </si>
  <si>
    <r>
      <t xml:space="preserve">Procenti un citi maksājumi </t>
    </r>
    <r>
      <rPr>
        <i/>
        <sz val="10"/>
        <rFont val="Times New Roman"/>
        <family val="1"/>
      </rPr>
      <t>euro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</si>
  <si>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(4+5-6+7+8)</t>
    </r>
  </si>
  <si>
    <r>
      <t xml:space="preserve">Aizņēmuma atmaksājamā daļa </t>
    </r>
    <r>
      <rPr>
        <i/>
        <sz val="10"/>
        <rFont val="Times New Roman"/>
        <family val="1"/>
      </rPr>
      <t>euro</t>
    </r>
  </si>
  <si>
    <t>Valsts sociālās aprūpes centra "Zemgale" darbības nodrošināšana (SIA "Formula serviss")</t>
  </si>
  <si>
    <t>Transporta nelaimes gadījumu un incidentu izmeklēšanas biroja darbības nodrošināšana (SIA "Latvijas Mobilais telefons")</t>
  </si>
  <si>
    <r>
      <rPr>
        <i/>
        <sz val="8"/>
        <rFont val="Times New Roman"/>
        <family val="1"/>
      </rPr>
      <t xml:space="preserve">Ministriju un citu centrālo valsts iestāžu </t>
    </r>
    <r>
      <rPr>
        <sz val="8"/>
        <rFont val="Times New Roman"/>
        <family val="1"/>
      </rPr>
      <t>darbības nodrošināšana (SIA "Latvijas Mobilais telefons")</t>
    </r>
  </si>
  <si>
    <t>Latvijas Universitātes darbības nodrošināšana (Pohjola Bank plc filiāle Latvijā)</t>
  </si>
  <si>
    <t>Smilšu iela 1, Rīga, LV-1919, tālr. 67094222, fakss 67094220, e-pasts kase@kase.gov.lv, www.kase.gov.lv</t>
  </si>
  <si>
    <t>Datums skatāms laika zīmogā</t>
  </si>
  <si>
    <t>Kopā 1. ceturksnī:</t>
  </si>
  <si>
    <t xml:space="preserve">Kopā 2. ceturksnī: </t>
  </si>
  <si>
    <t xml:space="preserve">Kopā 3. ceturksnī: </t>
  </si>
  <si>
    <t>(paraksts*)</t>
  </si>
  <si>
    <t>* Dokuments ir parakstīts ar drošu elektronisko parakstu</t>
  </si>
  <si>
    <t>Ciršs 67094334</t>
  </si>
  <si>
    <t>Andris.Cirss@kase.gov.lv</t>
  </si>
  <si>
    <r>
      <t xml:space="preserve">Nr. </t>
    </r>
    <r>
      <rPr>
        <u val="single"/>
        <sz val="10"/>
        <rFont val="Times New Roman"/>
        <family val="1"/>
      </rPr>
      <t>8-12.10.2/4.p.-1</t>
    </r>
  </si>
  <si>
    <t>Latvijas Universitātes darbības nodrošināšana (Nordea Bank Finland Plc. Latvijas filiāle)</t>
  </si>
  <si>
    <t>Valsts kultūrkapitāla fonda darbības nodrošināšana (SIA "Latvijas Mobilais telefons")</t>
  </si>
  <si>
    <t>Latvijas Nacionālā arhīva darbības nodrošināšana (SIA "Tilts integration")</t>
  </si>
  <si>
    <t>Latvijas Kultūras akadēmijas aģentūras "Latvijas Kultūras akadēmijas Latvijas Kultūras koledža" darbības nodrošināšana (SIA "Latvijas Mobilais telefons")</t>
  </si>
  <si>
    <t>Latvijas Universitātes darbības nodrošināšana (SIA "Latvijas Mobilais telefons")</t>
  </si>
  <si>
    <t>Valsts iekšējā aizņēmuma vidējā termiņa
 obligācijas</t>
  </si>
  <si>
    <t>Valsts iekšējā aizņēmuma
 ilgtermiņa obligācijas</t>
  </si>
  <si>
    <r>
      <t xml:space="preserve">Valsts un pašvaldību iekšējie aizņēmumi un parāda vērtspapīri </t>
    </r>
    <r>
      <rPr>
        <b/>
        <vertAlign val="superscript"/>
        <sz val="12"/>
        <rFont val="Times New Roman"/>
        <family val="1"/>
      </rPr>
      <t>1</t>
    </r>
  </si>
  <si>
    <r>
      <t xml:space="preserve">II   Ministriju, citu centrālo valsts iestāžu un atvasināto publisko personu iekšējā parāda finanšu instrumentu darījumi </t>
    </r>
    <r>
      <rPr>
        <b/>
        <i/>
        <vertAlign val="superscript"/>
        <sz val="10"/>
        <rFont val="Times New Roman"/>
        <family val="1"/>
      </rPr>
      <t>2</t>
    </r>
  </si>
  <si>
    <r>
      <rPr>
        <i/>
        <sz val="8"/>
        <rFont val="Times New Roman"/>
        <family val="1"/>
      </rPr>
      <t xml:space="preserve">Ministriju un citu centrālo valsts iestāžu </t>
    </r>
    <r>
      <rPr>
        <sz val="8"/>
        <rFont val="Times New Roman"/>
        <family val="1"/>
      </rPr>
      <t>darbības nodrošināšana (SIA "Tele2")</t>
    </r>
  </si>
  <si>
    <t>Latvijas Kultūras akadēmijas aģentūras "Latvijas Kultūras akadēmijas Latvijas Kultūras koledža" darbības nodrošināšana (SIA "SGS Sistēmas")</t>
  </si>
  <si>
    <r>
      <t xml:space="preserve">III   Pašvaldību iekšējā parāda finanšu instrumentu darījumi </t>
    </r>
    <r>
      <rPr>
        <b/>
        <i/>
        <vertAlign val="superscript"/>
        <sz val="10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</si>
  <si>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Dati parādīti nominālvērtībā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</si>
  <si>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 Pārskatā parādīti vispārējās valdības līmenī konsolidēti darījumi</t>
    </r>
  </si>
  <si>
    <t>Valsts mežzinātnes institūta "Silava" darbības nodrošināšana (SIA "SEB līzings")</t>
  </si>
  <si>
    <t>Latvijas Zinātņu akadēmijas darbības nodrošināšana (Privātpersona)</t>
  </si>
  <si>
    <t>Ventspils augstskolas darbības nodrošināšana (AS "Swedbank")</t>
  </si>
  <si>
    <t>Īstermiņa aizņēmums (AS "Swedbank")</t>
  </si>
  <si>
    <t>Latvijas Sporta pedagoģijas akadēmija darbības nodrošināšana (Citadele banka)</t>
  </si>
  <si>
    <t>(2016. gada janvāris)</t>
  </si>
  <si>
    <r>
      <t xml:space="preserve">Nr. </t>
    </r>
    <r>
      <rPr>
        <u val="single"/>
        <sz val="10"/>
        <rFont val="Times New Roman"/>
        <family val="1"/>
      </rPr>
      <t>8-12.10.2/4.p.-2</t>
    </r>
  </si>
  <si>
    <t>(2016. gada februāris)</t>
  </si>
  <si>
    <t>Banku augstskola (SIA "Latvijas Mobilais telefons)</t>
  </si>
  <si>
    <t>Pārvaldnieka vietniece</t>
  </si>
  <si>
    <t>G.Medne</t>
  </si>
  <si>
    <t>Ancāne 67094334</t>
  </si>
  <si>
    <t>Zanda.Ancane@kase.gov.lv</t>
  </si>
  <si>
    <r>
      <t xml:space="preserve">Nr. </t>
    </r>
    <r>
      <rPr>
        <u val="single"/>
        <sz val="10"/>
        <rFont val="Times New Roman"/>
        <family val="1"/>
      </rPr>
      <t>8-12.10.2/4.p.-3</t>
    </r>
  </si>
  <si>
    <t>(2016. gada marts)</t>
  </si>
  <si>
    <t>Galvojuma izpilde par galvotajiem studiju kredītiem (AS "Swedbank")</t>
  </si>
  <si>
    <t>Īstermiņa aizņēmums (AS "SEB banka")</t>
  </si>
  <si>
    <r>
      <t xml:space="preserve">Nr. </t>
    </r>
    <r>
      <rPr>
        <u val="single"/>
        <sz val="10"/>
        <rFont val="Times New Roman"/>
        <family val="1"/>
      </rPr>
      <t>8-12.10.2/4.p.-4</t>
    </r>
  </si>
  <si>
    <t>(2016. gada aprīlis)</t>
  </si>
  <si>
    <r>
      <t xml:space="preserve">Procenti un citi maksājumi </t>
    </r>
    <r>
      <rPr>
        <i/>
        <sz val="10"/>
        <rFont val="Times New Roman"/>
        <family val="1"/>
      </rPr>
      <t>euro *</t>
    </r>
  </si>
  <si>
    <t>Latvijas Zinātņu akadēmijas darbības nodrošināšana (SIA "Latvijas Mobilais telefons")</t>
  </si>
  <si>
    <t>* t.sk. procentu ieņēmumi par aizņēmumiem ar negatīvu procentu likmi</t>
  </si>
  <si>
    <t>(2016. gada maijs)</t>
  </si>
  <si>
    <r>
      <t xml:space="preserve">Nr. </t>
    </r>
    <r>
      <rPr>
        <u val="single"/>
        <sz val="10"/>
        <rFont val="Times New Roman"/>
        <family val="1"/>
      </rPr>
      <t>8-12.10.2/4.p.-5</t>
    </r>
  </si>
  <si>
    <t>Latvijas Universitātes darbības nodrošināšana (OP Corporate Bank plc filiāle Latvijā)</t>
  </si>
  <si>
    <t>Rīgas Tehniskā Universitātes līdzfinansējuma refinansēšana (OP Corporate Bank plc filiāle Latvijā)</t>
  </si>
  <si>
    <t>(2016. gada jūnijs)</t>
  </si>
  <si>
    <r>
      <t xml:space="preserve">Nr. </t>
    </r>
    <r>
      <rPr>
        <u val="single"/>
        <sz val="10"/>
        <rFont val="Times New Roman"/>
        <family val="1"/>
      </rPr>
      <t>8-12.10.2/4.p.-6</t>
    </r>
  </si>
  <si>
    <t xml:space="preserve">Valsts iekšējā aizņēmuma vidējā termiņa
 obligācijas (t.sk. bezprocentu obligācijas) </t>
  </si>
  <si>
    <t>Ministriju un citu centrālo valsts iestāžu darbības nodrošināšana (SIA "Latvijas Mobilais telefons")</t>
  </si>
  <si>
    <t>Ministriju un citu centrālo valsts iestāžu darbības nodrošināšana (SIA "Tele2")</t>
  </si>
  <si>
    <t>Ministriju un citu centrālo valsts iestāžu darbības nodrošināšana (FS NOMA SIA)</t>
  </si>
  <si>
    <t>Pārvaldnieka vietā-
pārvaldnieka vietniece</t>
  </si>
  <si>
    <t>Galvojuma izpilde par galvotajiem studiju kredītiem (AS "Citadele")</t>
  </si>
  <si>
    <t>Valsts sociālās aprūpes centra "Zemgale" darbības nodrošināšana (FS NOMA SIA)</t>
  </si>
  <si>
    <t>Šulca 67094334</t>
  </si>
  <si>
    <t>Zanda.Sulca@kase.gov.lv</t>
  </si>
  <si>
    <t>(2016. gada jūlijs)</t>
  </si>
  <si>
    <r>
      <t xml:space="preserve">Nr. </t>
    </r>
    <r>
      <rPr>
        <u val="single"/>
        <sz val="10"/>
        <rFont val="Times New Roman"/>
        <family val="1"/>
      </rPr>
      <t>8-12.10.2/4.p.-7</t>
    </r>
  </si>
  <si>
    <r>
      <t xml:space="preserve">Nr. </t>
    </r>
    <r>
      <rPr>
        <u val="single"/>
        <sz val="10"/>
        <rFont val="Times New Roman"/>
        <family val="1"/>
      </rPr>
      <t>8-12.10.2/4.p.-8</t>
    </r>
  </si>
  <si>
    <t>(2016. gada augusts)</t>
  </si>
  <si>
    <r>
      <t xml:space="preserve">Nr. </t>
    </r>
    <r>
      <rPr>
        <u val="single"/>
        <sz val="10"/>
        <rFont val="Times New Roman"/>
        <family val="1"/>
      </rPr>
      <t>8-12.10.2/4.p.-9</t>
    </r>
  </si>
  <si>
    <t>(2016.gada septembris)</t>
  </si>
  <si>
    <r>
      <t xml:space="preserve">Nr. </t>
    </r>
    <r>
      <rPr>
        <u val="single"/>
        <sz val="10"/>
        <rFont val="Times New Roman"/>
        <family val="1"/>
      </rPr>
      <t>8-12.10.2/4.p.-10</t>
    </r>
  </si>
  <si>
    <t>(2016. gada oktobris)</t>
  </si>
  <si>
    <t>Liepājas Universitāte (SIA "Latvijas Mobilais telefons")</t>
  </si>
  <si>
    <t>Rīgas pedagoģijas un vadības akadēmija (SIA "Latvijas Mobilais telefons")</t>
  </si>
  <si>
    <t>J. Vītola Mūzikas akadēmija (SIA "Latvijas Mobilais telefons))</t>
  </si>
  <si>
    <t>Trence 67094250</t>
  </si>
  <si>
    <t>Irina.Trence@kase.gov.lv</t>
  </si>
  <si>
    <r>
      <t xml:space="preserve">Nr. </t>
    </r>
    <r>
      <rPr>
        <u val="single"/>
        <sz val="10"/>
        <rFont val="Times New Roman"/>
        <family val="1"/>
      </rPr>
      <t>8-12.10.2/4.p.-11</t>
    </r>
  </si>
  <si>
    <t>(2016. gada novembris)</t>
  </si>
  <si>
    <t>J. Vītola Mūzikas akadēmija (SIA "Latvijas Mobilais telefons)</t>
  </si>
  <si>
    <r>
      <t xml:space="preserve">Nr. </t>
    </r>
    <r>
      <rPr>
        <u val="single"/>
        <sz val="10"/>
        <rFont val="Times New Roman"/>
        <family val="1"/>
      </rPr>
      <t>8-12.10.2/4.p.-12</t>
    </r>
  </si>
  <si>
    <t>(2016. gada decembris)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</si>
</sst>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  <numFmt numFmtId="165" formatCode="_-* #,##0.00\ &quot;DM&quot;_-;\-* #,##0.00\ &quot;DM&quot;_-;_-* &quot;-&quot;??\ &quot;DM&quot;_-;_-@_-"/>
  </numFmts>
  <fonts count="96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8.5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b/>
      <i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40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12" fillId="3" borderId="0" applyNumberFormat="0" applyBorder="0" applyAlignment="0" applyProtection="0"/>
    <xf numFmtId="0" fontId="32" fillId="4" borderId="0" applyNumberFormat="0" applyBorder="0" applyAlignment="0" applyProtection="0"/>
    <xf numFmtId="0" fontId="12" fillId="3" borderId="0" applyNumberFormat="0" applyBorder="0" applyAlignment="0" applyProtection="0"/>
    <xf numFmtId="0" fontId="76" fillId="5" borderId="0" applyNumberFormat="0" applyBorder="0" applyAlignment="0" applyProtection="0"/>
    <xf numFmtId="0" fontId="12" fillId="6" borderId="0" applyNumberFormat="0" applyBorder="0" applyAlignment="0" applyProtection="0"/>
    <xf numFmtId="0" fontId="32" fillId="7" borderId="0" applyNumberFormat="0" applyBorder="0" applyAlignment="0" applyProtection="0"/>
    <xf numFmtId="0" fontId="12" fillId="6" borderId="0" applyNumberFormat="0" applyBorder="0" applyAlignment="0" applyProtection="0"/>
    <xf numFmtId="0" fontId="76" fillId="8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12" fillId="9" borderId="0" applyNumberFormat="0" applyBorder="0" applyAlignment="0" applyProtection="0"/>
    <xf numFmtId="0" fontId="76" fillId="11" borderId="0" applyNumberFormat="0" applyBorder="0" applyAlignment="0" applyProtection="0"/>
    <xf numFmtId="0" fontId="12" fillId="12" borderId="0" applyNumberFormat="0" applyBorder="0" applyAlignment="0" applyProtection="0"/>
    <xf numFmtId="0" fontId="32" fillId="13" borderId="0" applyNumberFormat="0" applyBorder="0" applyAlignment="0" applyProtection="0"/>
    <xf numFmtId="0" fontId="12" fillId="12" borderId="0" applyNumberFormat="0" applyBorder="0" applyAlignment="0" applyProtection="0"/>
    <xf numFmtId="0" fontId="76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12" fillId="15" borderId="0" applyNumberFormat="0" applyBorder="0" applyAlignment="0" applyProtection="0"/>
    <xf numFmtId="0" fontId="76" fillId="17" borderId="0" applyNumberFormat="0" applyBorder="0" applyAlignment="0" applyProtection="0"/>
    <xf numFmtId="0" fontId="12" fillId="18" borderId="0" applyNumberFormat="0" applyBorder="0" applyAlignment="0" applyProtection="0"/>
    <xf numFmtId="0" fontId="32" fillId="6" borderId="0" applyNumberFormat="0" applyBorder="0" applyAlignment="0" applyProtection="0"/>
    <xf numFmtId="0" fontId="12" fillId="18" borderId="0" applyNumberFormat="0" applyBorder="0" applyAlignment="0" applyProtection="0"/>
    <xf numFmtId="0" fontId="76" fillId="19" borderId="0" applyNumberFormat="0" applyBorder="0" applyAlignment="0" applyProtection="0"/>
    <xf numFmtId="0" fontId="12" fillId="16" borderId="0" applyNumberFormat="0" applyBorder="0" applyAlignment="0" applyProtection="0"/>
    <xf numFmtId="0" fontId="32" fillId="20" borderId="0" applyNumberFormat="0" applyBorder="0" applyAlignment="0" applyProtection="0"/>
    <xf numFmtId="0" fontId="12" fillId="16" borderId="0" applyNumberFormat="0" applyBorder="0" applyAlignment="0" applyProtection="0"/>
    <xf numFmtId="0" fontId="76" fillId="21" borderId="0" applyNumberFormat="0" applyBorder="0" applyAlignment="0" applyProtection="0"/>
    <xf numFmtId="0" fontId="1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7" borderId="0" applyNumberFormat="0" applyBorder="0" applyAlignment="0" applyProtection="0"/>
    <xf numFmtId="0" fontId="76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3" borderId="0" applyNumberFormat="0" applyBorder="0" applyAlignment="0" applyProtection="0"/>
    <xf numFmtId="0" fontId="76" fillId="25" borderId="0" applyNumberFormat="0" applyBorder="0" applyAlignment="0" applyProtection="0"/>
    <xf numFmtId="0" fontId="12" fillId="12" borderId="0" applyNumberFormat="0" applyBorder="0" applyAlignment="0" applyProtection="0"/>
    <xf numFmtId="0" fontId="32" fillId="26" borderId="0" applyNumberFormat="0" applyBorder="0" applyAlignment="0" applyProtection="0"/>
    <xf numFmtId="0" fontId="12" fillId="12" borderId="0" applyNumberFormat="0" applyBorder="0" applyAlignment="0" applyProtection="0"/>
    <xf numFmtId="0" fontId="76" fillId="27" borderId="0" applyNumberFormat="0" applyBorder="0" applyAlignment="0" applyProtection="0"/>
    <xf numFmtId="0" fontId="12" fillId="16" borderId="0" applyNumberFormat="0" applyBorder="0" applyAlignment="0" applyProtection="0"/>
    <xf numFmtId="0" fontId="32" fillId="20" borderId="0" applyNumberFormat="0" applyBorder="0" applyAlignment="0" applyProtection="0"/>
    <xf numFmtId="0" fontId="12" fillId="16" borderId="0" applyNumberFormat="0" applyBorder="0" applyAlignment="0" applyProtection="0"/>
    <xf numFmtId="0" fontId="76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18" borderId="0" applyNumberFormat="0" applyBorder="0" applyAlignment="0" applyProtection="0"/>
    <xf numFmtId="0" fontId="12" fillId="29" borderId="0" applyNumberFormat="0" applyBorder="0" applyAlignment="0" applyProtection="0"/>
    <xf numFmtId="0" fontId="77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20" borderId="0" applyNumberFormat="0" applyBorder="0" applyAlignment="0" applyProtection="0"/>
    <xf numFmtId="0" fontId="13" fillId="31" borderId="0" applyNumberFormat="0" applyBorder="0" applyAlignment="0" applyProtection="0"/>
    <xf numFmtId="0" fontId="77" fillId="32" borderId="0" applyNumberFormat="0" applyBorder="0" applyAlignment="0" applyProtection="0"/>
    <xf numFmtId="0" fontId="13" fillId="7" borderId="0" applyNumberFormat="0" applyBorder="0" applyAlignment="0" applyProtection="0"/>
    <xf numFmtId="0" fontId="49" fillId="7" borderId="0" applyNumberFormat="0" applyBorder="0" applyAlignment="0" applyProtection="0"/>
    <xf numFmtId="0" fontId="13" fillId="7" borderId="0" applyNumberFormat="0" applyBorder="0" applyAlignment="0" applyProtection="0"/>
    <xf numFmtId="0" fontId="77" fillId="33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13" fillId="23" borderId="0" applyNumberFormat="0" applyBorder="0" applyAlignment="0" applyProtection="0"/>
    <xf numFmtId="0" fontId="77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26" borderId="0" applyNumberFormat="0" applyBorder="0" applyAlignment="0" applyProtection="0"/>
    <xf numFmtId="0" fontId="13" fillId="35" borderId="0" applyNumberFormat="0" applyBorder="0" applyAlignment="0" applyProtection="0"/>
    <xf numFmtId="0" fontId="77" fillId="36" borderId="0" applyNumberFormat="0" applyBorder="0" applyAlignment="0" applyProtection="0"/>
    <xf numFmtId="0" fontId="13" fillId="37" borderId="0" applyNumberFormat="0" applyBorder="0" applyAlignment="0" applyProtection="0"/>
    <xf numFmtId="0" fontId="49" fillId="20" borderId="0" applyNumberFormat="0" applyBorder="0" applyAlignment="0" applyProtection="0"/>
    <xf numFmtId="0" fontId="13" fillId="37" borderId="0" applyNumberFormat="0" applyBorder="0" applyAlignment="0" applyProtection="0"/>
    <xf numFmtId="0" fontId="77" fillId="38" borderId="0" applyNumberFormat="0" applyBorder="0" applyAlignment="0" applyProtection="0"/>
    <xf numFmtId="0" fontId="13" fillId="39" borderId="0" applyNumberFormat="0" applyBorder="0" applyAlignment="0" applyProtection="0"/>
    <xf numFmtId="0" fontId="49" fillId="18" borderId="0" applyNumberFormat="0" applyBorder="0" applyAlignment="0" applyProtection="0"/>
    <xf numFmtId="0" fontId="13" fillId="39" borderId="0" applyNumberFormat="0" applyBorder="0" applyAlignment="0" applyProtection="0"/>
    <xf numFmtId="0" fontId="77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77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77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13" fillId="44" borderId="0" applyNumberFormat="0" applyBorder="0" applyAlignment="0" applyProtection="0"/>
    <xf numFmtId="0" fontId="13" fillId="59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60" borderId="0" applyNumberFormat="0" applyBorder="0" applyAlignment="0" applyProtection="0"/>
    <xf numFmtId="0" fontId="13" fillId="53" borderId="0" applyNumberFormat="0" applyBorder="0" applyAlignment="0" applyProtection="0"/>
    <xf numFmtId="0" fontId="13" fillId="6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77" fillId="61" borderId="0" applyNumberFormat="0" applyBorder="0" applyAlignment="0" applyProtection="0"/>
    <xf numFmtId="0" fontId="12" fillId="52" borderId="0" applyNumberFormat="0" applyBorder="0" applyAlignment="0" applyProtection="0"/>
    <xf numFmtId="0" fontId="12" fillId="50" borderId="0" applyNumberFormat="0" applyBorder="0" applyAlignment="0" applyProtection="0"/>
    <xf numFmtId="0" fontId="12" fillId="44" borderId="0" applyNumberFormat="0" applyBorder="0" applyAlignment="0" applyProtection="0"/>
    <xf numFmtId="0" fontId="12" fillId="53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77" fillId="64" borderId="0" applyNumberFormat="0" applyBorder="0" applyAlignment="0" applyProtection="0"/>
    <xf numFmtId="0" fontId="12" fillId="41" borderId="0" applyNumberFormat="0" applyBorder="0" applyAlignment="0" applyProtection="0"/>
    <xf numFmtId="0" fontId="12" fillId="56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46" borderId="0" applyNumberFormat="0" applyBorder="0" applyAlignment="0" applyProtection="0"/>
    <xf numFmtId="0" fontId="13" fillId="65" borderId="0" applyNumberFormat="0" applyBorder="0" applyAlignment="0" applyProtection="0"/>
    <xf numFmtId="0" fontId="13" fillId="46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77" fillId="66" borderId="0" applyNumberFormat="0" applyBorder="0" applyAlignment="0" applyProtection="0"/>
    <xf numFmtId="0" fontId="12" fillId="67" borderId="0" applyNumberFormat="0" applyBorder="0" applyAlignment="0" applyProtection="0"/>
    <xf numFmtId="0" fontId="12" fillId="51" borderId="0" applyNumberFormat="0" applyBorder="0" applyAlignment="0" applyProtection="0"/>
    <xf numFmtId="0" fontId="12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78" fillId="72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79" fillId="73" borderId="1" applyNumberFormat="0" applyAlignment="0" applyProtection="0"/>
    <xf numFmtId="0" fontId="15" fillId="74" borderId="2" applyNumberFormat="0" applyAlignment="0" applyProtection="0"/>
    <xf numFmtId="0" fontId="15" fillId="74" borderId="2" applyNumberFormat="0" applyAlignment="0" applyProtection="0"/>
    <xf numFmtId="0" fontId="15" fillId="74" borderId="2" applyNumberFormat="0" applyAlignment="0" applyProtection="0"/>
    <xf numFmtId="0" fontId="80" fillId="75" borderId="3" applyNumberFormat="0" applyAlignment="0" applyProtection="0"/>
    <xf numFmtId="0" fontId="16" fillId="53" borderId="4" applyNumberFormat="0" applyAlignment="0" applyProtection="0"/>
    <xf numFmtId="0" fontId="16" fillId="53" borderId="4" applyNumberFormat="0" applyAlignment="0" applyProtection="0"/>
    <xf numFmtId="0" fontId="16" fillId="53" borderId="4" applyNumberFormat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76" borderId="0" applyNumberFormat="0" applyBorder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19" fillId="82" borderId="0" applyNumberFormat="0" applyBorder="0" applyAlignment="0" applyProtection="0"/>
    <xf numFmtId="0" fontId="84" fillId="0" borderId="5" applyNumberFormat="0" applyFill="0" applyAlignment="0" applyProtection="0"/>
    <xf numFmtId="0" fontId="20" fillId="0" borderId="6" applyNumberFormat="0" applyFill="0" applyAlignment="0" applyProtection="0"/>
    <xf numFmtId="0" fontId="85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8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83" borderId="1" applyNumberFormat="0" applyAlignment="0" applyProtection="0"/>
    <xf numFmtId="0" fontId="23" fillId="68" borderId="2" applyNumberFormat="0" applyAlignment="0" applyProtection="0"/>
    <xf numFmtId="0" fontId="23" fillId="68" borderId="2" applyNumberFormat="0" applyAlignment="0" applyProtection="0"/>
    <xf numFmtId="0" fontId="23" fillId="68" borderId="2" applyNumberFormat="0" applyAlignment="0" applyProtection="0"/>
    <xf numFmtId="0" fontId="89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90" fillId="84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85" borderId="13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2" fillId="67" borderId="14" applyNumberFormat="0" applyFont="0" applyAlignment="0" applyProtection="0"/>
    <xf numFmtId="0" fontId="92" fillId="73" borderId="15" applyNumberFormat="0" applyAlignment="0" applyProtection="0"/>
    <xf numFmtId="0" fontId="26" fillId="74" borderId="16" applyNumberFormat="0" applyAlignment="0" applyProtection="0"/>
    <xf numFmtId="0" fontId="26" fillId="74" borderId="16" applyNumberFormat="0" applyAlignment="0" applyProtection="0"/>
    <xf numFmtId="0" fontId="26" fillId="74" borderId="16" applyNumberFormat="0" applyAlignment="0" applyProtection="0"/>
    <xf numFmtId="0" fontId="27" fillId="0" borderId="0">
      <alignment/>
      <protection/>
    </xf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8" fillId="86" borderId="17" applyNumberFormat="0" applyProtection="0">
      <alignment vertical="center"/>
    </xf>
    <xf numFmtId="0" fontId="2" fillId="0" borderId="0">
      <alignment/>
      <protection/>
    </xf>
    <xf numFmtId="4" fontId="51" fillId="86" borderId="18" applyNumberFormat="0" applyProtection="0">
      <alignment vertical="center"/>
    </xf>
    <xf numFmtId="0" fontId="2" fillId="0" borderId="0">
      <alignment/>
      <protection/>
    </xf>
    <xf numFmtId="4" fontId="51" fillId="86" borderId="18" applyNumberFormat="0" applyProtection="0">
      <alignment vertical="center"/>
    </xf>
    <xf numFmtId="0" fontId="2" fillId="0" borderId="0">
      <alignment/>
      <protection/>
    </xf>
    <xf numFmtId="4" fontId="29" fillId="86" borderId="17" applyNumberFormat="0" applyProtection="0">
      <alignment vertical="center"/>
    </xf>
    <xf numFmtId="0" fontId="2" fillId="0" borderId="0">
      <alignment/>
      <protection/>
    </xf>
    <xf numFmtId="4" fontId="52" fillId="86" borderId="18" applyNumberFormat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86" borderId="17" applyNumberFormat="0" applyProtection="0">
      <alignment horizontal="left" vertical="center" indent="1"/>
    </xf>
    <xf numFmtId="0" fontId="2" fillId="0" borderId="0">
      <alignment/>
      <protection/>
    </xf>
    <xf numFmtId="4" fontId="51" fillId="86" borderId="18" applyNumberFormat="0" applyProtection="0">
      <alignment horizontal="left" vertical="center" indent="1"/>
    </xf>
    <xf numFmtId="0" fontId="2" fillId="0" borderId="0">
      <alignment/>
      <protection/>
    </xf>
    <xf numFmtId="4" fontId="51" fillId="86" borderId="18" applyNumberFormat="0" applyProtection="0">
      <alignment horizontal="left" vertical="center" indent="1"/>
    </xf>
    <xf numFmtId="0" fontId="2" fillId="0" borderId="0">
      <alignment/>
      <protection/>
    </xf>
    <xf numFmtId="0" fontId="30" fillId="86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8" fillId="37" borderId="17" applyNumberFormat="0" applyProtection="0">
      <alignment horizontal="left" vertical="center" indent="1"/>
    </xf>
    <xf numFmtId="4" fontId="51" fillId="4" borderId="0" applyNumberFormat="0" applyProtection="0">
      <alignment horizontal="left" vertical="center"/>
    </xf>
    <xf numFmtId="4" fontId="51" fillId="4" borderId="0" applyNumberFormat="0" applyProtection="0">
      <alignment horizontal="left" vertical="center" indent="1"/>
    </xf>
    <xf numFmtId="4" fontId="51" fillId="4" borderId="0" applyNumberFormat="0" applyProtection="0">
      <alignment horizontal="left" vertical="center"/>
    </xf>
    <xf numFmtId="4" fontId="51" fillId="4" borderId="0" applyNumberFormat="0" applyProtection="0">
      <alignment horizontal="left" vertical="center" indent="1"/>
    </xf>
    <xf numFmtId="0" fontId="2" fillId="0" borderId="0">
      <alignment/>
      <protection/>
    </xf>
    <xf numFmtId="4" fontId="28" fillId="6" borderId="17" applyNumberFormat="0" applyProtection="0">
      <alignment horizontal="right" vertical="center"/>
    </xf>
    <xf numFmtId="0" fontId="2" fillId="0" borderId="0">
      <alignment/>
      <protection/>
    </xf>
    <xf numFmtId="4" fontId="32" fillId="6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87" borderId="17" applyNumberFormat="0" applyProtection="0">
      <alignment horizontal="right" vertical="center"/>
    </xf>
    <xf numFmtId="0" fontId="2" fillId="0" borderId="0">
      <alignment/>
      <protection/>
    </xf>
    <xf numFmtId="4" fontId="32" fillId="7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88" borderId="19" applyNumberFormat="0" applyProtection="0">
      <alignment horizontal="right" vertical="center"/>
    </xf>
    <xf numFmtId="0" fontId="2" fillId="0" borderId="0">
      <alignment/>
      <protection/>
    </xf>
    <xf numFmtId="4" fontId="32" fillId="88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29" borderId="17" applyNumberFormat="0" applyProtection="0">
      <alignment horizontal="right" vertical="center"/>
    </xf>
    <xf numFmtId="0" fontId="2" fillId="0" borderId="0">
      <alignment/>
      <protection/>
    </xf>
    <xf numFmtId="4" fontId="32" fillId="29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39" borderId="17" applyNumberFormat="0" applyProtection="0">
      <alignment horizontal="right" vertical="center"/>
    </xf>
    <xf numFmtId="0" fontId="2" fillId="0" borderId="0">
      <alignment/>
      <protection/>
    </xf>
    <xf numFmtId="4" fontId="32" fillId="39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89" borderId="17" applyNumberFormat="0" applyProtection="0">
      <alignment horizontal="right" vertical="center"/>
    </xf>
    <xf numFmtId="0" fontId="2" fillId="0" borderId="0">
      <alignment/>
      <protection/>
    </xf>
    <xf numFmtId="4" fontId="32" fillId="89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24" borderId="17" applyNumberFormat="0" applyProtection="0">
      <alignment horizontal="right" vertical="center"/>
    </xf>
    <xf numFmtId="0" fontId="2" fillId="0" borderId="0">
      <alignment/>
      <protection/>
    </xf>
    <xf numFmtId="4" fontId="32" fillId="24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90" borderId="17" applyNumberFormat="0" applyProtection="0">
      <alignment horizontal="right" vertical="center"/>
    </xf>
    <xf numFmtId="0" fontId="2" fillId="0" borderId="0">
      <alignment/>
      <protection/>
    </xf>
    <xf numFmtId="4" fontId="32" fillId="90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23" borderId="17" applyNumberFormat="0" applyProtection="0">
      <alignment horizontal="right" vertical="center"/>
    </xf>
    <xf numFmtId="0" fontId="2" fillId="0" borderId="0">
      <alignment/>
      <protection/>
    </xf>
    <xf numFmtId="4" fontId="32" fillId="23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28" fillId="91" borderId="19" applyNumberFormat="0" applyProtection="0">
      <alignment horizontal="left" vertical="center" indent="1"/>
    </xf>
    <xf numFmtId="0" fontId="2" fillId="0" borderId="0">
      <alignment/>
      <protection/>
    </xf>
    <xf numFmtId="4" fontId="51" fillId="91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4" fontId="2" fillId="20" borderId="19" applyNumberFormat="0" applyProtection="0">
      <alignment horizontal="left" vertical="center" indent="1"/>
    </xf>
    <xf numFmtId="0" fontId="2" fillId="0" borderId="0">
      <alignment/>
      <protection/>
    </xf>
    <xf numFmtId="4" fontId="32" fillId="92" borderId="0" applyNumberFormat="0" applyProtection="0">
      <alignment horizontal="left" vertical="center" indent="1"/>
    </xf>
    <xf numFmtId="0" fontId="2" fillId="0" borderId="0">
      <alignment/>
      <protection/>
    </xf>
    <xf numFmtId="4" fontId="32" fillId="92" borderId="0" applyNumberFormat="0" applyProtection="0">
      <alignment horizontal="left" vertical="center" indent="1"/>
    </xf>
    <xf numFmtId="0" fontId="2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4" fontId="28" fillId="4" borderId="17" applyNumberFormat="0" applyProtection="0">
      <alignment horizontal="right" vertical="center"/>
    </xf>
    <xf numFmtId="0" fontId="2" fillId="0" borderId="0">
      <alignment/>
      <protection/>
    </xf>
    <xf numFmtId="4" fontId="32" fillId="4" borderId="18" applyNumberFormat="0" applyProtection="0">
      <alignment horizontal="right" vertical="center"/>
    </xf>
    <xf numFmtId="0" fontId="2" fillId="0" borderId="0">
      <alignment/>
      <protection/>
    </xf>
    <xf numFmtId="0" fontId="2" fillId="0" borderId="0">
      <alignment/>
      <protection/>
    </xf>
    <xf numFmtId="4" fontId="32" fillId="92" borderId="0" applyNumberFormat="0" applyProtection="0">
      <alignment horizontal="left" vertical="center" indent="1"/>
    </xf>
    <xf numFmtId="4" fontId="32" fillId="92" borderId="0" applyNumberFormat="0" applyProtection="0">
      <alignment horizontal="left" vertical="center" indent="1"/>
    </xf>
    <xf numFmtId="4" fontId="32" fillId="92" borderId="0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4" fontId="32" fillId="4" borderId="0" applyNumberFormat="0" applyProtection="0">
      <alignment horizontal="left" vertical="center" indent="1"/>
    </xf>
    <xf numFmtId="4" fontId="32" fillId="4" borderId="0" applyNumberFormat="0" applyProtection="0">
      <alignment horizontal="left" vertical="center" indent="1"/>
    </xf>
    <xf numFmtId="4" fontId="32" fillId="4" borderId="0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33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20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20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20" borderId="18" applyNumberFormat="0" applyProtection="0">
      <alignment horizontal="left" vertical="top" indent="1"/>
    </xf>
    <xf numFmtId="0" fontId="2" fillId="20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33" fillId="0" borderId="21" applyNumberFormat="0" applyProtection="0">
      <alignment horizontal="left" vertical="center" indent="1"/>
    </xf>
    <xf numFmtId="0" fontId="2" fillId="0" borderId="0">
      <alignment/>
      <protection/>
    </xf>
    <xf numFmtId="0" fontId="2" fillId="4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4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4" borderId="18" applyNumberFormat="0" applyProtection="0">
      <alignment horizontal="left" vertical="top" indent="1"/>
    </xf>
    <xf numFmtId="0" fontId="2" fillId="4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33" fillId="0" borderId="21" applyNumberFormat="0" applyProtection="0">
      <alignment horizontal="left" vertical="center" indent="1"/>
    </xf>
    <xf numFmtId="0" fontId="2" fillId="0" borderId="0">
      <alignment/>
      <protection/>
    </xf>
    <xf numFmtId="0" fontId="2" fillId="16" borderId="18" applyNumberFormat="0" applyProtection="0">
      <alignment horizontal="left" vertical="center" indent="1"/>
    </xf>
    <xf numFmtId="0" fontId="2" fillId="0" borderId="0">
      <alignment/>
      <protection/>
    </xf>
    <xf numFmtId="0" fontId="3" fillId="0" borderId="0" applyNumberFormat="0" applyProtection="0">
      <alignment horizontal="left" wrapText="1" indent="1" shrinkToFit="1"/>
    </xf>
    <xf numFmtId="0" fontId="2" fillId="16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16" borderId="18" applyNumberFormat="0" applyProtection="0">
      <alignment horizontal="left" vertical="top" indent="1"/>
    </xf>
    <xf numFmtId="0" fontId="2" fillId="16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33" fillId="0" borderId="21" applyNumberFormat="0" applyProtection="0">
      <alignment horizontal="left" vertical="center" indent="1"/>
    </xf>
    <xf numFmtId="0" fontId="2" fillId="0" borderId="0">
      <alignment/>
      <protection/>
    </xf>
    <xf numFmtId="0" fontId="2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92" borderId="18" applyNumberFormat="0" applyProtection="0">
      <alignment horizontal="left" vertical="top" indent="1"/>
    </xf>
    <xf numFmtId="0" fontId="2" fillId="92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0" fontId="2" fillId="13" borderId="21" applyNumberFormat="0">
      <alignment/>
      <protection locked="0"/>
    </xf>
    <xf numFmtId="0" fontId="2" fillId="13" borderId="21" applyNumberFormat="0">
      <alignment/>
      <protection locked="0"/>
    </xf>
    <xf numFmtId="0" fontId="2" fillId="0" borderId="0">
      <alignment/>
      <protection/>
    </xf>
    <xf numFmtId="0" fontId="34" fillId="20" borderId="22" applyBorder="0">
      <alignment/>
      <protection/>
    </xf>
    <xf numFmtId="0" fontId="2" fillId="0" borderId="0">
      <alignment/>
      <protection/>
    </xf>
    <xf numFmtId="4" fontId="35" fillId="10" borderId="18" applyNumberFormat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9" fillId="10" borderId="21" applyNumberFormat="0" applyProtection="0">
      <alignment vertical="center"/>
    </xf>
    <xf numFmtId="0" fontId="2" fillId="0" borderId="0">
      <alignment/>
      <protection/>
    </xf>
    <xf numFmtId="4" fontId="53" fillId="10" borderId="18" applyNumberFormat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4" fontId="35" fillId="26" borderId="18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10" borderId="18" applyNumberFormat="0" applyProtection="0">
      <alignment horizontal="left" vertical="top" indent="1"/>
    </xf>
    <xf numFmtId="0" fontId="2" fillId="0" borderId="0">
      <alignment/>
      <protection/>
    </xf>
    <xf numFmtId="0" fontId="2" fillId="0" borderId="0">
      <alignment/>
      <protection/>
    </xf>
    <xf numFmtId="4" fontId="32" fillId="92" borderId="18" applyNumberFormat="0" applyProtection="0">
      <alignment horizontal="right" vertical="center"/>
    </xf>
    <xf numFmtId="4" fontId="36" fillId="13" borderId="21" applyNumberFormat="0" applyProtection="0">
      <alignment horizontal="right" vertical="center"/>
    </xf>
    <xf numFmtId="4" fontId="32" fillId="92" borderId="18" applyNumberFormat="0" applyProtection="0">
      <alignment horizontal="right" vertical="center"/>
    </xf>
    <xf numFmtId="4" fontId="1" fillId="0" borderId="0" applyNumberFormat="0" applyProtection="0">
      <alignment horizontal="right"/>
    </xf>
    <xf numFmtId="4" fontId="32" fillId="92" borderId="18" applyNumberFormat="0" applyProtection="0">
      <alignment horizontal="right" vertical="center"/>
    </xf>
    <xf numFmtId="0" fontId="2" fillId="0" borderId="0">
      <alignment/>
      <protection/>
    </xf>
    <xf numFmtId="4" fontId="29" fillId="13" borderId="17" applyNumberFormat="0" applyProtection="0">
      <alignment horizontal="right" vertical="center"/>
    </xf>
    <xf numFmtId="0" fontId="2" fillId="0" borderId="0">
      <alignment/>
      <protection/>
    </xf>
    <xf numFmtId="4" fontId="53" fillId="92" borderId="18" applyNumberFormat="0" applyProtection="0">
      <alignment horizontal="right" vertical="center"/>
    </xf>
    <xf numFmtId="0" fontId="2" fillId="0" borderId="0">
      <alignment/>
      <protection/>
    </xf>
    <xf numFmtId="4" fontId="32" fillId="4" borderId="18" applyNumberFormat="0" applyProtection="0">
      <alignment horizontal="left" vertical="center" indent="1"/>
    </xf>
    <xf numFmtId="4" fontId="28" fillId="37" borderId="17" applyNumberFormat="0" applyProtection="0">
      <alignment horizontal="left" vertical="center" indent="1"/>
    </xf>
    <xf numFmtId="4" fontId="32" fillId="4" borderId="18" applyNumberFormat="0" applyProtection="0">
      <alignment horizontal="left" vertical="center" indent="1"/>
    </xf>
    <xf numFmtId="4" fontId="32" fillId="4" borderId="18" applyNumberFormat="0" applyProtection="0">
      <alignment horizontal="left" vertical="center" indent="1"/>
    </xf>
    <xf numFmtId="0" fontId="2" fillId="0" borderId="0">
      <alignment/>
      <protection/>
    </xf>
    <xf numFmtId="0" fontId="35" fillId="4" borderId="18" applyNumberFormat="0" applyProtection="0">
      <alignment horizontal="left" vertical="top" indent="1"/>
    </xf>
    <xf numFmtId="0" fontId="32" fillId="4" borderId="18" applyNumberFormat="0" applyProtection="0">
      <alignment horizontal="left" vertical="top"/>
    </xf>
    <xf numFmtId="0" fontId="32" fillId="4" borderId="18" applyNumberFormat="0" applyProtection="0">
      <alignment horizontal="left" vertical="top"/>
    </xf>
    <xf numFmtId="0" fontId="2" fillId="0" borderId="0">
      <alignment/>
      <protection/>
    </xf>
    <xf numFmtId="4" fontId="37" fillId="93" borderId="0" applyNumberFormat="0" applyProtection="0">
      <alignment horizontal="left" vertical="center" indent="1"/>
    </xf>
    <xf numFmtId="4" fontId="37" fillId="93" borderId="0" applyNumberFormat="0" applyProtection="0">
      <alignment horizontal="left" vertical="center" indent="1"/>
    </xf>
    <xf numFmtId="4" fontId="37" fillId="93" borderId="0" applyNumberFormat="0" applyProtection="0">
      <alignment horizontal="left" vertical="center" indent="1"/>
    </xf>
    <xf numFmtId="4" fontId="37" fillId="93" borderId="0" applyNumberFormat="0" applyProtection="0">
      <alignment horizontal="left" vertical="center"/>
    </xf>
    <xf numFmtId="0" fontId="28" fillId="94" borderId="21">
      <alignment/>
      <protection/>
    </xf>
    <xf numFmtId="0" fontId="2" fillId="0" borderId="0">
      <alignment/>
      <protection/>
    </xf>
    <xf numFmtId="4" fontId="38" fillId="13" borderId="17" applyNumberFormat="0" applyProtection="0">
      <alignment horizontal="right" vertical="center"/>
    </xf>
    <xf numFmtId="0" fontId="2" fillId="0" borderId="0">
      <alignment/>
      <protection/>
    </xf>
    <xf numFmtId="4" fontId="54" fillId="92" borderId="18" applyNumberFormat="0" applyProtection="0">
      <alignment horizontal="right" vertical="center"/>
    </xf>
    <xf numFmtId="0" fontId="2" fillId="0" borderId="0">
      <alignment/>
      <protection/>
    </xf>
    <xf numFmtId="4" fontId="54" fillId="92" borderId="1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9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23" applyNumberFormat="0" applyFill="0" applyAlignment="0" applyProtection="0"/>
    <xf numFmtId="0" fontId="17" fillId="0" borderId="24" applyNumberFormat="0" applyFill="0" applyAlignment="0" applyProtection="0"/>
    <xf numFmtId="164" fontId="42" fillId="26" borderId="0" applyBorder="0" applyProtection="0">
      <alignment/>
    </xf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25" xfId="316" applyFont="1" applyFill="1" applyBorder="1">
      <alignment/>
      <protection/>
    </xf>
    <xf numFmtId="0" fontId="3" fillId="0" borderId="25" xfId="316" applyFont="1" applyFill="1" applyBorder="1" applyAlignment="1">
      <alignment horizontal="centerContinuous"/>
      <protection/>
    </xf>
    <xf numFmtId="0" fontId="3" fillId="0" borderId="21" xfId="316" applyFont="1" applyFill="1" applyBorder="1" applyAlignment="1">
      <alignment horizontal="center" vertical="center" wrapText="1"/>
      <protection/>
    </xf>
    <xf numFmtId="0" fontId="8" fillId="0" borderId="26" xfId="316" applyFont="1" applyFill="1" applyBorder="1" applyAlignment="1">
      <alignment horizontal="left" vertical="center"/>
      <protection/>
    </xf>
    <xf numFmtId="0" fontId="8" fillId="0" borderId="27" xfId="316" applyFont="1" applyFill="1" applyBorder="1" applyAlignment="1">
      <alignment horizontal="center" vertical="center"/>
      <protection/>
    </xf>
    <xf numFmtId="0" fontId="8" fillId="0" borderId="28" xfId="316" applyFont="1" applyFill="1" applyBorder="1" applyAlignment="1">
      <alignment horizontal="center" vertical="center"/>
      <protection/>
    </xf>
    <xf numFmtId="0" fontId="9" fillId="0" borderId="29" xfId="316" applyFont="1" applyFill="1" applyBorder="1" applyAlignment="1">
      <alignment horizontal="center" vertical="center"/>
      <protection/>
    </xf>
    <xf numFmtId="0" fontId="9" fillId="0" borderId="30" xfId="316" applyFont="1" applyFill="1" applyBorder="1" applyAlignment="1">
      <alignment horizontal="right" vertical="center" wrapText="1"/>
      <protection/>
    </xf>
    <xf numFmtId="0" fontId="9" fillId="0" borderId="31" xfId="316" applyFont="1" applyFill="1" applyBorder="1" applyAlignment="1">
      <alignment horizontal="right" vertical="center" wrapText="1"/>
      <protection/>
    </xf>
    <xf numFmtId="3" fontId="10" fillId="0" borderId="32" xfId="316" applyNumberFormat="1" applyFont="1" applyFill="1" applyBorder="1" applyAlignment="1">
      <alignment horizontal="center" vertical="center"/>
      <protection/>
    </xf>
    <xf numFmtId="3" fontId="10" fillId="0" borderId="32" xfId="316" applyNumberFormat="1" applyFont="1" applyFill="1" applyBorder="1" applyAlignment="1">
      <alignment horizontal="right" vertical="center"/>
      <protection/>
    </xf>
    <xf numFmtId="3" fontId="10" fillId="0" borderId="33" xfId="316" applyNumberFormat="1" applyFont="1" applyFill="1" applyBorder="1" applyAlignment="1">
      <alignment horizontal="right" vertical="center"/>
      <protection/>
    </xf>
    <xf numFmtId="3" fontId="4" fillId="0" borderId="0" xfId="316" applyNumberFormat="1" applyFont="1" applyFill="1" applyBorder="1" applyAlignment="1">
      <alignment horizontal="center" vertical="center"/>
      <protection/>
    </xf>
    <xf numFmtId="3" fontId="4" fillId="0" borderId="0" xfId="316" applyNumberFormat="1" applyFont="1" applyFill="1" applyBorder="1" applyAlignment="1">
      <alignment horizontal="right" vertical="center"/>
      <protection/>
    </xf>
    <xf numFmtId="3" fontId="4" fillId="0" borderId="34" xfId="316" applyNumberFormat="1" applyFont="1" applyFill="1" applyBorder="1" applyAlignment="1">
      <alignment horizontal="center" vertical="center"/>
      <protection/>
    </xf>
    <xf numFmtId="0" fontId="4" fillId="0" borderId="35" xfId="316" applyFont="1" applyFill="1" applyBorder="1" applyAlignment="1">
      <alignment horizontal="left" vertical="center" wrapText="1"/>
      <protection/>
    </xf>
    <xf numFmtId="3" fontId="4" fillId="0" borderId="36" xfId="316" applyNumberFormat="1" applyFont="1" applyFill="1" applyBorder="1" applyAlignment="1">
      <alignment horizontal="right" vertical="center"/>
      <protection/>
    </xf>
    <xf numFmtId="3" fontId="4" fillId="0" borderId="36" xfId="316" applyNumberFormat="1" applyFont="1" applyFill="1" applyBorder="1" applyAlignment="1">
      <alignment horizontal="center" vertical="center"/>
      <protection/>
    </xf>
    <xf numFmtId="3" fontId="4" fillId="0" borderId="37" xfId="316" applyNumberFormat="1" applyFont="1" applyFill="1" applyBorder="1" applyAlignment="1">
      <alignment horizontal="center" vertical="center"/>
      <protection/>
    </xf>
    <xf numFmtId="3" fontId="10" fillId="0" borderId="21" xfId="316" applyNumberFormat="1" applyFont="1" applyFill="1" applyBorder="1" applyAlignment="1">
      <alignment horizontal="right" vertical="center"/>
      <protection/>
    </xf>
    <xf numFmtId="3" fontId="10" fillId="0" borderId="21" xfId="316" applyNumberFormat="1" applyFont="1" applyFill="1" applyBorder="1" applyAlignment="1">
      <alignment horizontal="center" vertical="center"/>
      <protection/>
    </xf>
    <xf numFmtId="3" fontId="10" fillId="0" borderId="38" xfId="316" applyNumberFormat="1" applyFont="1" applyFill="1" applyBorder="1" applyAlignment="1">
      <alignment horizontal="center" vertical="center"/>
      <protection/>
    </xf>
    <xf numFmtId="3" fontId="10" fillId="0" borderId="39" xfId="316" applyNumberFormat="1" applyFont="1" applyFill="1" applyBorder="1" applyAlignment="1">
      <alignment horizontal="right" vertical="center"/>
      <protection/>
    </xf>
    <xf numFmtId="3" fontId="10" fillId="0" borderId="39" xfId="316" applyNumberFormat="1" applyFont="1" applyFill="1" applyBorder="1" applyAlignment="1">
      <alignment horizontal="center" vertical="center"/>
      <protection/>
    </xf>
    <xf numFmtId="3" fontId="10" fillId="0" borderId="40" xfId="316" applyNumberFormat="1" applyFont="1" applyFill="1" applyBorder="1" applyAlignment="1">
      <alignment vertical="center"/>
      <protection/>
    </xf>
    <xf numFmtId="3" fontId="10" fillId="0" borderId="41" xfId="316" applyNumberFormat="1" applyFont="1" applyFill="1" applyBorder="1" applyAlignment="1">
      <alignment horizontal="center" vertical="center"/>
      <protection/>
    </xf>
    <xf numFmtId="0" fontId="10" fillId="0" borderId="42" xfId="316" applyFont="1" applyFill="1" applyBorder="1" applyAlignment="1">
      <alignment horizontal="right" vertical="center" wrapText="1"/>
      <protection/>
    </xf>
    <xf numFmtId="0" fontId="10" fillId="0" borderId="30" xfId="316" applyFont="1" applyFill="1" applyBorder="1" applyAlignment="1">
      <alignment horizontal="right" vertical="center" wrapText="1"/>
      <protection/>
    </xf>
    <xf numFmtId="0" fontId="4" fillId="0" borderId="0" xfId="315" applyFont="1" applyFill="1">
      <alignment/>
      <protection/>
    </xf>
    <xf numFmtId="0" fontId="4" fillId="0" borderId="0" xfId="316" applyFont="1" applyFill="1" applyBorder="1" applyAlignment="1">
      <alignment horizontal="left"/>
      <protection/>
    </xf>
    <xf numFmtId="0" fontId="3" fillId="0" borderId="0" xfId="316" applyFont="1" applyFill="1" applyBorder="1">
      <alignment/>
      <protection/>
    </xf>
    <xf numFmtId="0" fontId="4" fillId="0" borderId="0" xfId="315" applyFont="1" applyFill="1" applyAlignment="1">
      <alignment horizontal="left"/>
      <protection/>
    </xf>
    <xf numFmtId="0" fontId="4" fillId="0" borderId="0" xfId="316" applyFont="1" applyFill="1">
      <alignment/>
      <protection/>
    </xf>
    <xf numFmtId="0" fontId="4" fillId="0" borderId="0" xfId="316" applyFont="1" applyFill="1" applyAlignment="1">
      <alignment horizontal="left"/>
      <protection/>
    </xf>
    <xf numFmtId="0" fontId="3" fillId="0" borderId="0" xfId="316" applyFont="1" applyFill="1">
      <alignment/>
      <protection/>
    </xf>
    <xf numFmtId="0" fontId="7" fillId="0" borderId="0" xfId="316" applyFont="1" applyFill="1">
      <alignment/>
      <protection/>
    </xf>
    <xf numFmtId="0" fontId="7" fillId="0" borderId="0" xfId="316" applyFont="1" applyFill="1" applyAlignment="1">
      <alignment horizontal="center"/>
      <protection/>
    </xf>
    <xf numFmtId="0" fontId="7" fillId="0" borderId="0" xfId="316" applyFont="1" applyFill="1" applyAlignment="1">
      <alignment horizontal="right"/>
      <protection/>
    </xf>
    <xf numFmtId="0" fontId="3" fillId="0" borderId="0" xfId="316" applyFont="1" applyFill="1" applyAlignment="1">
      <alignment horizontal="right"/>
      <protection/>
    </xf>
    <xf numFmtId="0" fontId="3" fillId="0" borderId="21" xfId="316" applyFont="1" applyFill="1" applyBorder="1" applyAlignment="1">
      <alignment horizontal="center" vertical="center"/>
      <protection/>
    </xf>
    <xf numFmtId="3" fontId="10" fillId="0" borderId="38" xfId="316" applyNumberFormat="1" applyFont="1" applyFill="1" applyBorder="1" applyAlignment="1">
      <alignment horizontal="right" vertical="center"/>
      <protection/>
    </xf>
    <xf numFmtId="3" fontId="4" fillId="0" borderId="43" xfId="316" applyNumberFormat="1" applyFont="1" applyFill="1" applyBorder="1" applyAlignment="1">
      <alignment horizontal="right" vertical="center"/>
      <protection/>
    </xf>
    <xf numFmtId="3" fontId="10" fillId="0" borderId="44" xfId="316" applyNumberFormat="1" applyFont="1" applyFill="1" applyBorder="1" applyAlignment="1">
      <alignment horizontal="center" vertical="center"/>
      <protection/>
    </xf>
    <xf numFmtId="3" fontId="10" fillId="0" borderId="44" xfId="316" applyNumberFormat="1" applyFont="1" applyFill="1" applyBorder="1" applyAlignment="1">
      <alignment horizontal="right" vertical="center"/>
      <protection/>
    </xf>
    <xf numFmtId="3" fontId="10" fillId="0" borderId="45" xfId="316" applyNumberFormat="1" applyFont="1" applyFill="1" applyBorder="1" applyAlignment="1">
      <alignment horizontal="center" vertical="center"/>
      <protection/>
    </xf>
    <xf numFmtId="3" fontId="10" fillId="0" borderId="33" xfId="316" applyNumberFormat="1" applyFont="1" applyFill="1" applyBorder="1" applyAlignment="1">
      <alignment horizontal="center" vertical="center"/>
      <protection/>
    </xf>
    <xf numFmtId="3" fontId="4" fillId="0" borderId="46" xfId="316" applyNumberFormat="1" applyFont="1" applyFill="1" applyBorder="1" applyAlignment="1">
      <alignment horizontal="right" vertical="center"/>
      <protection/>
    </xf>
    <xf numFmtId="0" fontId="4" fillId="0" borderId="47" xfId="316" applyFont="1" applyFill="1" applyBorder="1" applyAlignment="1">
      <alignment horizontal="left" vertical="center" wrapText="1"/>
      <protection/>
    </xf>
    <xf numFmtId="3" fontId="4" fillId="0" borderId="48" xfId="316" applyNumberFormat="1" applyFont="1" applyFill="1" applyBorder="1" applyAlignment="1">
      <alignment horizontal="right" vertical="center"/>
      <protection/>
    </xf>
    <xf numFmtId="3" fontId="4" fillId="0" borderId="49" xfId="316" applyNumberFormat="1" applyFont="1" applyFill="1" applyBorder="1" applyAlignment="1">
      <alignment horizontal="right" vertical="center"/>
      <protection/>
    </xf>
    <xf numFmtId="3" fontId="4" fillId="0" borderId="46" xfId="316" applyNumberFormat="1" applyFont="1" applyFill="1" applyBorder="1" applyAlignment="1">
      <alignment horizontal="center" vertical="center"/>
      <protection/>
    </xf>
    <xf numFmtId="3" fontId="4" fillId="0" borderId="43" xfId="316" applyNumberFormat="1" applyFont="1" applyFill="1" applyBorder="1" applyAlignment="1">
      <alignment horizontal="center" vertical="center"/>
      <protection/>
    </xf>
    <xf numFmtId="0" fontId="44" fillId="0" borderId="21" xfId="316" applyFont="1" applyFill="1" applyBorder="1" applyAlignment="1">
      <alignment horizontal="center" vertical="center" wrapText="1"/>
      <protection/>
    </xf>
    <xf numFmtId="3" fontId="4" fillId="0" borderId="48" xfId="316" applyNumberFormat="1" applyFont="1" applyFill="1" applyBorder="1" applyAlignment="1">
      <alignment horizontal="center" vertical="center"/>
      <protection/>
    </xf>
    <xf numFmtId="3" fontId="4" fillId="0" borderId="49" xfId="316" applyNumberFormat="1" applyFont="1" applyFill="1" applyBorder="1" applyAlignment="1">
      <alignment horizontal="center" vertical="center"/>
      <protection/>
    </xf>
    <xf numFmtId="0" fontId="3" fillId="0" borderId="0" xfId="318" applyFont="1" applyFill="1">
      <alignment/>
      <protection/>
    </xf>
    <xf numFmtId="0" fontId="3" fillId="0" borderId="0" xfId="318" applyFont="1" applyFill="1" applyAlignment="1">
      <alignment horizontal="centerContinuous"/>
      <protection/>
    </xf>
    <xf numFmtId="0" fontId="3" fillId="0" borderId="0" xfId="318" applyFont="1" applyFill="1" applyAlignment="1">
      <alignment horizontal="left"/>
      <protection/>
    </xf>
    <xf numFmtId="0" fontId="3" fillId="0" borderId="0" xfId="318" applyFont="1" applyFill="1" applyAlignment="1">
      <alignment horizontal="center"/>
      <protection/>
    </xf>
    <xf numFmtId="0" fontId="3" fillId="0" borderId="0" xfId="318" applyFont="1" applyFill="1" applyAlignment="1">
      <alignment horizontal="right"/>
      <protection/>
    </xf>
    <xf numFmtId="0" fontId="3" fillId="0" borderId="25" xfId="279" applyFont="1" applyFill="1" applyBorder="1" applyAlignment="1">
      <alignment horizontal="right"/>
      <protection/>
    </xf>
    <xf numFmtId="0" fontId="9" fillId="0" borderId="31" xfId="279" applyFont="1" applyFill="1" applyBorder="1" applyAlignment="1">
      <alignment horizontal="right" vertical="center"/>
      <protection/>
    </xf>
    <xf numFmtId="3" fontId="10" fillId="0" borderId="50" xfId="279" applyNumberFormat="1" applyFont="1" applyFill="1" applyBorder="1" applyAlignment="1">
      <alignment horizontal="right" vertical="center"/>
      <protection/>
    </xf>
    <xf numFmtId="3" fontId="10" fillId="0" borderId="50" xfId="279" applyNumberFormat="1" applyFont="1" applyFill="1" applyBorder="1" applyAlignment="1">
      <alignment horizontal="center" vertical="center"/>
      <protection/>
    </xf>
    <xf numFmtId="3" fontId="10" fillId="0" borderId="51" xfId="279" applyNumberFormat="1" applyFont="1" applyFill="1" applyBorder="1" applyAlignment="1">
      <alignment horizontal="center" vertical="center"/>
      <protection/>
    </xf>
    <xf numFmtId="2" fontId="4" fillId="0" borderId="47" xfId="316" applyNumberFormat="1" applyFont="1" applyFill="1" applyBorder="1" applyAlignment="1">
      <alignment horizontal="left" vertical="center" wrapText="1"/>
      <protection/>
    </xf>
    <xf numFmtId="3" fontId="4" fillId="0" borderId="52" xfId="316" applyNumberFormat="1" applyFont="1" applyFill="1" applyBorder="1" applyAlignment="1">
      <alignment horizontal="right" vertical="center"/>
      <protection/>
    </xf>
    <xf numFmtId="0" fontId="9" fillId="0" borderId="53" xfId="279" applyFont="1" applyFill="1" applyBorder="1" applyAlignment="1">
      <alignment horizontal="right" vertical="center"/>
      <protection/>
    </xf>
    <xf numFmtId="3" fontId="10" fillId="0" borderId="40" xfId="279" applyNumberFormat="1" applyFont="1" applyFill="1" applyBorder="1" applyAlignment="1">
      <alignment vertical="center"/>
      <protection/>
    </xf>
    <xf numFmtId="3" fontId="10" fillId="0" borderId="54" xfId="279" applyNumberFormat="1" applyFont="1" applyFill="1" applyBorder="1" applyAlignment="1">
      <alignment vertical="center"/>
      <protection/>
    </xf>
    <xf numFmtId="0" fontId="9" fillId="0" borderId="55" xfId="279" applyFont="1" applyFill="1" applyBorder="1" applyAlignment="1">
      <alignment horizontal="right" vertical="center" wrapText="1"/>
      <protection/>
    </xf>
    <xf numFmtId="3" fontId="10" fillId="0" borderId="41" xfId="279" applyNumberFormat="1" applyFont="1" applyFill="1" applyBorder="1" applyAlignment="1">
      <alignment horizontal="right" vertical="center"/>
      <protection/>
    </xf>
    <xf numFmtId="3" fontId="10" fillId="0" borderId="56" xfId="279" applyNumberFormat="1" applyFont="1" applyFill="1" applyBorder="1" applyAlignment="1">
      <alignment horizontal="right" vertical="center"/>
      <protection/>
    </xf>
    <xf numFmtId="0" fontId="9" fillId="0" borderId="0" xfId="316" applyFont="1" applyFill="1" applyBorder="1" applyAlignment="1">
      <alignment horizontal="center"/>
      <protection/>
    </xf>
    <xf numFmtId="0" fontId="9" fillId="0" borderId="0" xfId="316" applyFont="1" applyFill="1" applyBorder="1">
      <alignment/>
      <protection/>
    </xf>
    <xf numFmtId="0" fontId="7" fillId="0" borderId="0" xfId="246" applyFont="1" applyFill="1" applyAlignment="1">
      <alignment horizontal="left" vertical="top" wrapText="1"/>
      <protection/>
    </xf>
    <xf numFmtId="0" fontId="7" fillId="0" borderId="0" xfId="316" applyFont="1" applyFill="1" applyAlignment="1">
      <alignment vertical="center"/>
      <protection/>
    </xf>
    <xf numFmtId="0" fontId="7" fillId="0" borderId="0" xfId="316" applyFont="1" applyFill="1" applyAlignment="1">
      <alignment vertical="top" wrapText="1"/>
      <protection/>
    </xf>
    <xf numFmtId="0" fontId="7" fillId="0" borderId="0" xfId="246" applyFont="1" applyFill="1" applyAlignment="1">
      <alignment horizontal="right" vertical="top"/>
      <protection/>
    </xf>
    <xf numFmtId="0" fontId="3" fillId="0" borderId="0" xfId="246" applyFont="1" applyFill="1" applyAlignment="1">
      <alignment horizontal="left" vertical="top"/>
      <protection/>
    </xf>
    <xf numFmtId="0" fontId="3" fillId="0" borderId="0" xfId="246" applyFont="1" applyFill="1">
      <alignment/>
      <protection/>
    </xf>
    <xf numFmtId="3" fontId="3" fillId="0" borderId="0" xfId="317" applyNumberFormat="1" applyFont="1" applyFill="1" applyBorder="1">
      <alignment/>
      <protection/>
    </xf>
    <xf numFmtId="3" fontId="11" fillId="0" borderId="0" xfId="317" applyNumberFormat="1" applyFont="1" applyFill="1" applyBorder="1">
      <alignment/>
      <protection/>
    </xf>
    <xf numFmtId="0" fontId="3" fillId="0" borderId="0" xfId="317" applyFont="1" applyFill="1" applyBorder="1">
      <alignment/>
      <protection/>
    </xf>
    <xf numFmtId="0" fontId="47" fillId="0" borderId="0" xfId="279" applyFont="1" applyFill="1" applyAlignment="1">
      <alignment horizontal="left" vertical="center"/>
      <protection/>
    </xf>
    <xf numFmtId="0" fontId="7" fillId="0" borderId="0" xfId="316" applyNumberFormat="1" applyFont="1" applyFill="1" applyAlignment="1">
      <alignment/>
      <protection/>
    </xf>
    <xf numFmtId="0" fontId="5" fillId="0" borderId="0" xfId="316" applyNumberFormat="1" applyFont="1" applyFill="1" applyAlignment="1">
      <alignment/>
      <protection/>
    </xf>
    <xf numFmtId="0" fontId="3" fillId="0" borderId="0" xfId="279" applyFont="1" applyFill="1">
      <alignment/>
      <protection/>
    </xf>
    <xf numFmtId="0" fontId="3" fillId="95" borderId="21" xfId="316" applyFont="1" applyFill="1" applyBorder="1" applyAlignment="1">
      <alignment horizontal="center" vertical="center" wrapText="1"/>
      <protection/>
    </xf>
    <xf numFmtId="0" fontId="44" fillId="95" borderId="21" xfId="316" applyFont="1" applyFill="1" applyBorder="1" applyAlignment="1">
      <alignment horizontal="center" vertical="center" wrapText="1"/>
      <protection/>
    </xf>
    <xf numFmtId="0" fontId="3" fillId="95" borderId="21" xfId="316" applyFont="1" applyFill="1" applyBorder="1" applyAlignment="1">
      <alignment horizontal="center" vertical="center"/>
      <protection/>
    </xf>
    <xf numFmtId="0" fontId="8" fillId="95" borderId="27" xfId="316" applyFont="1" applyFill="1" applyBorder="1" applyAlignment="1">
      <alignment horizontal="center" vertical="center"/>
      <protection/>
    </xf>
    <xf numFmtId="3" fontId="4" fillId="95" borderId="0" xfId="316" applyNumberFormat="1" applyFont="1" applyFill="1" applyBorder="1" applyAlignment="1">
      <alignment horizontal="center" vertical="center"/>
      <protection/>
    </xf>
    <xf numFmtId="3" fontId="4" fillId="95" borderId="46" xfId="316" applyNumberFormat="1" applyFont="1" applyFill="1" applyBorder="1" applyAlignment="1">
      <alignment horizontal="right" vertical="center"/>
      <protection/>
    </xf>
    <xf numFmtId="3" fontId="4" fillId="95" borderId="48" xfId="316" applyNumberFormat="1" applyFont="1" applyFill="1" applyBorder="1" applyAlignment="1">
      <alignment horizontal="right" vertical="center"/>
      <protection/>
    </xf>
    <xf numFmtId="3" fontId="10" fillId="95" borderId="21" xfId="316" applyNumberFormat="1" applyFont="1" applyFill="1" applyBorder="1" applyAlignment="1">
      <alignment horizontal="right" vertical="center"/>
      <protection/>
    </xf>
    <xf numFmtId="3" fontId="10" fillId="95" borderId="32" xfId="316" applyNumberFormat="1" applyFont="1" applyFill="1" applyBorder="1" applyAlignment="1">
      <alignment horizontal="center" vertical="center"/>
      <protection/>
    </xf>
    <xf numFmtId="3" fontId="10" fillId="95" borderId="32" xfId="316" applyNumberFormat="1" applyFont="1" applyFill="1" applyBorder="1" applyAlignment="1">
      <alignment horizontal="right" vertical="center"/>
      <protection/>
    </xf>
    <xf numFmtId="0" fontId="4" fillId="95" borderId="35" xfId="316" applyFont="1" applyFill="1" applyBorder="1" applyAlignment="1">
      <alignment horizontal="left" vertical="center" wrapText="1"/>
      <protection/>
    </xf>
    <xf numFmtId="0" fontId="4" fillId="95" borderId="47" xfId="316" applyFont="1" applyFill="1" applyBorder="1" applyAlignment="1">
      <alignment horizontal="left" vertical="center" wrapText="1"/>
      <protection/>
    </xf>
    <xf numFmtId="3" fontId="10" fillId="95" borderId="50" xfId="279" applyNumberFormat="1" applyFont="1" applyFill="1" applyBorder="1" applyAlignment="1">
      <alignment horizontal="right" vertical="center"/>
      <protection/>
    </xf>
    <xf numFmtId="3" fontId="4" fillId="95" borderId="36" xfId="316" applyNumberFormat="1" applyFont="1" applyFill="1" applyBorder="1" applyAlignment="1">
      <alignment horizontal="right" vertical="center"/>
      <protection/>
    </xf>
    <xf numFmtId="3" fontId="4" fillId="95" borderId="52" xfId="316" applyNumberFormat="1" applyFont="1" applyFill="1" applyBorder="1" applyAlignment="1">
      <alignment horizontal="right" vertical="center"/>
      <protection/>
    </xf>
    <xf numFmtId="3" fontId="10" fillId="95" borderId="39" xfId="316" applyNumberFormat="1" applyFont="1" applyFill="1" applyBorder="1" applyAlignment="1">
      <alignment horizontal="right" vertical="center"/>
      <protection/>
    </xf>
    <xf numFmtId="0" fontId="10" fillId="0" borderId="0" xfId="316" applyFont="1" applyFill="1">
      <alignment/>
      <protection/>
    </xf>
    <xf numFmtId="3" fontId="10" fillId="95" borderId="40" xfId="316" applyNumberFormat="1" applyFont="1" applyFill="1" applyBorder="1" applyAlignment="1">
      <alignment vertical="center"/>
      <protection/>
    </xf>
    <xf numFmtId="3" fontId="10" fillId="95" borderId="41" xfId="316" applyNumberFormat="1" applyFont="1" applyFill="1" applyBorder="1" applyAlignment="1">
      <alignment horizontal="center" vertical="center"/>
      <protection/>
    </xf>
    <xf numFmtId="3" fontId="10" fillId="95" borderId="41" xfId="279" applyNumberFormat="1" applyFont="1" applyFill="1" applyBorder="1" applyAlignment="1">
      <alignment horizontal="right" vertical="center"/>
      <protection/>
    </xf>
    <xf numFmtId="3" fontId="10" fillId="95" borderId="44" xfId="316" applyNumberFormat="1" applyFont="1" applyFill="1" applyBorder="1" applyAlignment="1">
      <alignment horizontal="center" vertical="center"/>
      <protection/>
    </xf>
    <xf numFmtId="3" fontId="10" fillId="95" borderId="44" xfId="316" applyNumberFormat="1" applyFont="1" applyFill="1" applyBorder="1" applyAlignment="1">
      <alignment horizontal="right" vertical="center"/>
      <protection/>
    </xf>
    <xf numFmtId="3" fontId="10" fillId="95" borderId="21" xfId="316" applyNumberFormat="1" applyFont="1" applyFill="1" applyBorder="1" applyAlignment="1">
      <alignment horizontal="center" vertical="center"/>
      <protection/>
    </xf>
    <xf numFmtId="0" fontId="3" fillId="0" borderId="0" xfId="232" applyFont="1" applyFill="1" applyAlignment="1" applyProtection="1">
      <alignment/>
      <protection/>
    </xf>
    <xf numFmtId="3" fontId="9" fillId="0" borderId="0" xfId="316" applyNumberFormat="1" applyFont="1" applyFill="1" applyBorder="1">
      <alignment/>
      <protection/>
    </xf>
    <xf numFmtId="0" fontId="4" fillId="0" borderId="0" xfId="315" applyFont="1" applyFill="1" applyAlignment="1">
      <alignment vertical="center"/>
      <protection/>
    </xf>
    <xf numFmtId="0" fontId="9" fillId="95" borderId="30" xfId="316" applyFont="1" applyFill="1" applyBorder="1" applyAlignment="1">
      <alignment horizontal="right" vertical="center" wrapText="1"/>
      <protection/>
    </xf>
    <xf numFmtId="0" fontId="9" fillId="95" borderId="31" xfId="279" applyFont="1" applyFill="1" applyBorder="1" applyAlignment="1">
      <alignment horizontal="right" vertical="center"/>
      <protection/>
    </xf>
    <xf numFmtId="0" fontId="3" fillId="0" borderId="0" xfId="318" applyFont="1" applyFill="1" applyBorder="1">
      <alignment/>
      <protection/>
    </xf>
    <xf numFmtId="0" fontId="5" fillId="95" borderId="0" xfId="316" applyNumberFormat="1" applyFont="1" applyFill="1" applyAlignment="1">
      <alignment/>
      <protection/>
    </xf>
    <xf numFmtId="0" fontId="7" fillId="95" borderId="0" xfId="316" applyNumberFormat="1" applyFont="1" applyFill="1" applyAlignment="1">
      <alignment/>
      <protection/>
    </xf>
    <xf numFmtId="0" fontId="3" fillId="95" borderId="0" xfId="316" applyFont="1" applyFill="1">
      <alignment/>
      <protection/>
    </xf>
    <xf numFmtId="0" fontId="3" fillId="95" borderId="0" xfId="279" applyFont="1" applyFill="1">
      <alignment/>
      <protection/>
    </xf>
    <xf numFmtId="0" fontId="4" fillId="95" borderId="0" xfId="316" applyFont="1" applyFill="1">
      <alignment/>
      <protection/>
    </xf>
    <xf numFmtId="3" fontId="4" fillId="95" borderId="43" xfId="316" applyNumberFormat="1" applyFont="1" applyFill="1" applyBorder="1" applyAlignment="1">
      <alignment horizontal="right" vertical="center"/>
      <protection/>
    </xf>
    <xf numFmtId="3" fontId="4" fillId="0" borderId="0" xfId="316" applyNumberFormat="1" applyFont="1" applyFill="1">
      <alignment/>
      <protection/>
    </xf>
    <xf numFmtId="3" fontId="4" fillId="95" borderId="0" xfId="316" applyNumberFormat="1" applyFont="1" applyFill="1" applyBorder="1" applyAlignment="1">
      <alignment horizontal="right" vertical="center"/>
      <protection/>
    </xf>
    <xf numFmtId="3" fontId="4" fillId="95" borderId="46" xfId="316" applyNumberFormat="1" applyFont="1" applyFill="1" applyBorder="1" applyAlignment="1">
      <alignment horizontal="center" vertical="center"/>
      <protection/>
    </xf>
    <xf numFmtId="3" fontId="4" fillId="95" borderId="43" xfId="316" applyNumberFormat="1" applyFont="1" applyFill="1" applyBorder="1" applyAlignment="1">
      <alignment horizontal="center" vertical="center"/>
      <protection/>
    </xf>
    <xf numFmtId="3" fontId="4" fillId="95" borderId="48" xfId="316" applyNumberFormat="1" applyFont="1" applyFill="1" applyBorder="1" applyAlignment="1">
      <alignment horizontal="center" vertical="center"/>
      <protection/>
    </xf>
    <xf numFmtId="0" fontId="76" fillId="0" borderId="0" xfId="295" applyFill="1">
      <alignment/>
      <protection/>
    </xf>
    <xf numFmtId="0" fontId="4" fillId="0" borderId="57" xfId="316" applyFont="1" applyFill="1" applyBorder="1" applyAlignment="1">
      <alignment horizontal="left" vertical="center" wrapText="1"/>
      <protection/>
    </xf>
    <xf numFmtId="3" fontId="3" fillId="0" borderId="0" xfId="316" applyNumberFormat="1" applyFont="1" applyFill="1" applyBorder="1">
      <alignment/>
      <protection/>
    </xf>
    <xf numFmtId="0" fontId="3" fillId="0" borderId="0" xfId="316" applyFont="1" applyFill="1" applyAlignment="1">
      <alignment horizontal="center" vertical="center"/>
      <protection/>
    </xf>
    <xf numFmtId="4" fontId="4" fillId="0" borderId="0" xfId="316" applyNumberFormat="1" applyFont="1" applyFill="1">
      <alignment/>
      <protection/>
    </xf>
    <xf numFmtId="4" fontId="3" fillId="0" borderId="0" xfId="279" applyNumberFormat="1" applyFont="1" applyFill="1">
      <alignment/>
      <protection/>
    </xf>
    <xf numFmtId="0" fontId="7" fillId="0" borderId="0" xfId="316" applyNumberFormat="1" applyFont="1" applyFill="1" applyAlignment="1">
      <alignment horizontal="center"/>
      <protection/>
    </xf>
    <xf numFmtId="0" fontId="3" fillId="0" borderId="21" xfId="316" applyFont="1" applyFill="1" applyBorder="1" applyAlignment="1">
      <alignment horizontal="center" vertical="center" wrapText="1"/>
      <protection/>
    </xf>
    <xf numFmtId="0" fontId="3" fillId="0" borderId="39" xfId="316" applyFont="1" applyFill="1" applyBorder="1" applyAlignment="1">
      <alignment horizontal="center" vertical="center" wrapText="1"/>
      <protection/>
    </xf>
    <xf numFmtId="0" fontId="3" fillId="0" borderId="58" xfId="316" applyFont="1" applyFill="1" applyBorder="1" applyAlignment="1">
      <alignment horizontal="center" vertical="center" wrapText="1"/>
      <protection/>
    </xf>
    <xf numFmtId="0" fontId="3" fillId="0" borderId="59" xfId="316" applyFont="1" applyFill="1" applyBorder="1" applyAlignment="1">
      <alignment horizontal="center" vertical="center" wrapText="1"/>
      <protection/>
    </xf>
    <xf numFmtId="0" fontId="3" fillId="0" borderId="60" xfId="316" applyFont="1" applyFill="1" applyBorder="1" applyAlignment="1">
      <alignment horizontal="center" vertical="center" wrapText="1"/>
      <protection/>
    </xf>
    <xf numFmtId="0" fontId="3" fillId="0" borderId="61" xfId="316" applyFont="1" applyFill="1" applyBorder="1" applyAlignment="1">
      <alignment horizontal="center" vertical="center" wrapText="1"/>
      <protection/>
    </xf>
    <xf numFmtId="0" fontId="3" fillId="0" borderId="25" xfId="279" applyNumberFormat="1" applyFont="1" applyFill="1" applyBorder="1" applyAlignment="1">
      <alignment horizontal="center" wrapText="1"/>
      <protection/>
    </xf>
    <xf numFmtId="0" fontId="46" fillId="0" borderId="0" xfId="279" applyNumberFormat="1" applyFont="1" applyFill="1" applyBorder="1" applyAlignment="1">
      <alignment horizontal="center" wrapText="1"/>
      <protection/>
    </xf>
    <xf numFmtId="0" fontId="5" fillId="0" borderId="0" xfId="314" applyNumberFormat="1" applyFont="1" applyFill="1" applyBorder="1" applyAlignment="1">
      <alignment horizontal="center" wrapText="1"/>
      <protection/>
    </xf>
    <xf numFmtId="0" fontId="3" fillId="0" borderId="0" xfId="318" applyFont="1" applyFill="1" applyAlignment="1">
      <alignment horizontal="center" vertical="top"/>
      <protection/>
    </xf>
    <xf numFmtId="0" fontId="7" fillId="0" borderId="0" xfId="279" applyNumberFormat="1" applyFont="1" applyFill="1" applyBorder="1" applyAlignment="1">
      <alignment horizontal="center"/>
      <protection/>
    </xf>
    <xf numFmtId="0" fontId="5" fillId="0" borderId="0" xfId="279" applyNumberFormat="1" applyFont="1" applyFill="1" applyAlignment="1">
      <alignment horizontal="center" vertical="center"/>
      <protection/>
    </xf>
    <xf numFmtId="0" fontId="3" fillId="95" borderId="39" xfId="316" applyFont="1" applyFill="1" applyBorder="1" applyAlignment="1">
      <alignment horizontal="center" vertical="center" wrapText="1"/>
      <protection/>
    </xf>
    <xf numFmtId="0" fontId="3" fillId="95" borderId="58" xfId="316" applyFont="1" applyFill="1" applyBorder="1" applyAlignment="1">
      <alignment horizontal="center" vertical="center" wrapText="1"/>
      <protection/>
    </xf>
    <xf numFmtId="0" fontId="3" fillId="95" borderId="59" xfId="316" applyFont="1" applyFill="1" applyBorder="1" applyAlignment="1">
      <alignment horizontal="center" vertical="center" wrapText="1"/>
      <protection/>
    </xf>
    <xf numFmtId="0" fontId="3" fillId="95" borderId="60" xfId="316" applyFont="1" applyFill="1" applyBorder="1" applyAlignment="1">
      <alignment horizontal="center" vertical="center" wrapText="1"/>
      <protection/>
    </xf>
    <xf numFmtId="0" fontId="3" fillId="95" borderId="61" xfId="316" applyFont="1" applyFill="1" applyBorder="1" applyAlignment="1">
      <alignment horizontal="center" vertical="center" wrapText="1"/>
      <protection/>
    </xf>
  </cellXfs>
  <cellStyles count="52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1 8" xfId="100"/>
    <cellStyle name="Accent1 9" xfId="101"/>
    <cellStyle name="Accent2" xfId="102"/>
    <cellStyle name="Accent2 - 20%" xfId="103"/>
    <cellStyle name="Accent2 - 20% 2" xfId="104"/>
    <cellStyle name="Accent2 - 40%" xfId="105"/>
    <cellStyle name="Accent2 - 40% 2" xfId="106"/>
    <cellStyle name="Accent2 - 60%" xfId="107"/>
    <cellStyle name="Accent2 - 60% 2" xfId="108"/>
    <cellStyle name="Accent2 2" xfId="109"/>
    <cellStyle name="Accent2 3" xfId="110"/>
    <cellStyle name="Accent2 4" xfId="111"/>
    <cellStyle name="Accent2 5" xfId="112"/>
    <cellStyle name="Accent2 6" xfId="113"/>
    <cellStyle name="Accent2 7" xfId="114"/>
    <cellStyle name="Accent2 8" xfId="115"/>
    <cellStyle name="Accent2 9" xfId="116"/>
    <cellStyle name="Accent3" xfId="117"/>
    <cellStyle name="Accent3 - 20%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2" xfId="124"/>
    <cellStyle name="Accent3 2 2" xfId="125"/>
    <cellStyle name="Accent3 3" xfId="126"/>
    <cellStyle name="Accent3 3 2" xfId="127"/>
    <cellStyle name="Accent3 4" xfId="128"/>
    <cellStyle name="Accent3 4 2" xfId="129"/>
    <cellStyle name="Accent3 5" xfId="130"/>
    <cellStyle name="Accent3 6" xfId="131"/>
    <cellStyle name="Accent3 7" xfId="132"/>
    <cellStyle name="Accent3 8" xfId="133"/>
    <cellStyle name="Accent3 9" xfId="134"/>
    <cellStyle name="Accent4" xfId="135"/>
    <cellStyle name="Accent4 - 20%" xfId="136"/>
    <cellStyle name="Accent4 - 20% 2" xfId="137"/>
    <cellStyle name="Accent4 - 40%" xfId="138"/>
    <cellStyle name="Accent4 - 40% 2" xfId="139"/>
    <cellStyle name="Accent4 - 60%" xfId="140"/>
    <cellStyle name="Accent4 - 60% 2" xfId="141"/>
    <cellStyle name="Accent4 2" xfId="142"/>
    <cellStyle name="Accent4 2 2" xfId="143"/>
    <cellStyle name="Accent4 3" xfId="144"/>
    <cellStyle name="Accent4 3 2" xfId="145"/>
    <cellStyle name="Accent4 4" xfId="146"/>
    <cellStyle name="Accent4 4 2" xfId="147"/>
    <cellStyle name="Accent4 5" xfId="148"/>
    <cellStyle name="Accent4 6" xfId="149"/>
    <cellStyle name="Accent4 7" xfId="150"/>
    <cellStyle name="Accent4 8" xfId="151"/>
    <cellStyle name="Accent4 9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2" xfId="159"/>
    <cellStyle name="Accent5 2 2" xfId="160"/>
    <cellStyle name="Accent5 3" xfId="161"/>
    <cellStyle name="Accent5 3 2" xfId="162"/>
    <cellStyle name="Accent5 4" xfId="163"/>
    <cellStyle name="Accent5 4 2" xfId="164"/>
    <cellStyle name="Accent5 5" xfId="165"/>
    <cellStyle name="Accent5 6" xfId="166"/>
    <cellStyle name="Accent5 7" xfId="167"/>
    <cellStyle name="Accent5 8" xfId="168"/>
    <cellStyle name="Accent5 9" xfId="169"/>
    <cellStyle name="Accent6" xfId="170"/>
    <cellStyle name="Accent6 - 20%" xfId="171"/>
    <cellStyle name="Accent6 - 40%" xfId="172"/>
    <cellStyle name="Accent6 - 40% 2" xfId="173"/>
    <cellStyle name="Accent6 - 60%" xfId="174"/>
    <cellStyle name="Accent6 - 60% 2" xfId="175"/>
    <cellStyle name="Accent6 2" xfId="176"/>
    <cellStyle name="Accent6 2 2" xfId="177"/>
    <cellStyle name="Accent6 3" xfId="178"/>
    <cellStyle name="Accent6 3 2" xfId="179"/>
    <cellStyle name="Accent6 4" xfId="180"/>
    <cellStyle name="Accent6 4 2" xfId="181"/>
    <cellStyle name="Accent6 5" xfId="182"/>
    <cellStyle name="Accent6 6" xfId="183"/>
    <cellStyle name="Accent6 7" xfId="184"/>
    <cellStyle name="Accent6 8" xfId="185"/>
    <cellStyle name="Accent6 9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" xfId="199"/>
    <cellStyle name="Comma [0]" xfId="200"/>
    <cellStyle name="Currency" xfId="201"/>
    <cellStyle name="Currency [0]" xfId="202"/>
    <cellStyle name="Currency 2" xfId="203"/>
    <cellStyle name="Emphasis 1" xfId="204"/>
    <cellStyle name="Emphasis 1 2" xfId="205"/>
    <cellStyle name="Emphasis 2" xfId="206"/>
    <cellStyle name="Emphasis 2 2" xfId="207"/>
    <cellStyle name="Emphasis 3" xfId="208"/>
    <cellStyle name="Excel Built-in Normal" xfId="209"/>
    <cellStyle name="Explanatory Text" xfId="210"/>
    <cellStyle name="Explanatory Text 2" xfId="211"/>
    <cellStyle name="Explanatory Text 3" xfId="212"/>
    <cellStyle name="Explanatory Text 4" xfId="213"/>
    <cellStyle name="Followed Hyperlink" xfId="214"/>
    <cellStyle name="Good" xfId="215"/>
    <cellStyle name="Good 2" xfId="216"/>
    <cellStyle name="Good 2 2" xfId="217"/>
    <cellStyle name="Good 3" xfId="218"/>
    <cellStyle name="Heading 1" xfId="219"/>
    <cellStyle name="Heading 1 2" xfId="220"/>
    <cellStyle name="Heading 2" xfId="221"/>
    <cellStyle name="Heading 2 2" xfId="222"/>
    <cellStyle name="Heading 2 2 2" xfId="223"/>
    <cellStyle name="Heading 2 3" xfId="224"/>
    <cellStyle name="Heading 3" xfId="225"/>
    <cellStyle name="Heading 3 2" xfId="226"/>
    <cellStyle name="Heading 3 2 2" xfId="227"/>
    <cellStyle name="Heading 3 3" xfId="228"/>
    <cellStyle name="Heading 4" xfId="229"/>
    <cellStyle name="Heading 4 2" xfId="230"/>
    <cellStyle name="Hyperlink" xfId="231"/>
    <cellStyle name="Hyperlink 2" xfId="232"/>
    <cellStyle name="Hyperlink 3" xfId="233"/>
    <cellStyle name="Input" xfId="234"/>
    <cellStyle name="Input 2" xfId="235"/>
    <cellStyle name="Input 2 2" xfId="236"/>
    <cellStyle name="Input 3" xfId="237"/>
    <cellStyle name="Linked Cell" xfId="238"/>
    <cellStyle name="Linked Cell 2" xfId="239"/>
    <cellStyle name="Linked Cell 2 2" xfId="240"/>
    <cellStyle name="Linked Cell 3" xfId="241"/>
    <cellStyle name="Neutral" xfId="242"/>
    <cellStyle name="Neutral 2" xfId="243"/>
    <cellStyle name="Neutral 2 2" xfId="244"/>
    <cellStyle name="Neutral 3" xfId="245"/>
    <cellStyle name="Normal 10" xfId="246"/>
    <cellStyle name="Normal 10 2" xfId="247"/>
    <cellStyle name="Normal 10 2 2" xfId="248"/>
    <cellStyle name="Normal 10 3" xfId="249"/>
    <cellStyle name="Normal 11" xfId="250"/>
    <cellStyle name="Normal 11 2" xfId="251"/>
    <cellStyle name="Normal 11 2 2" xfId="252"/>
    <cellStyle name="Normal 11 3" xfId="253"/>
    <cellStyle name="Normal 12" xfId="254"/>
    <cellStyle name="Normal 12 2" xfId="255"/>
    <cellStyle name="Normal 12 2 2" xfId="256"/>
    <cellStyle name="Normal 12 3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4 2 2" xfId="264"/>
    <cellStyle name="Normal 14 3" xfId="265"/>
    <cellStyle name="Normal 15" xfId="266"/>
    <cellStyle name="Normal 15 2" xfId="267"/>
    <cellStyle name="Normal 15 2 2" xfId="268"/>
    <cellStyle name="Normal 15 3" xfId="269"/>
    <cellStyle name="Normal 16" xfId="270"/>
    <cellStyle name="Normal 16 2" xfId="271"/>
    <cellStyle name="Normal 16 2 2" xfId="272"/>
    <cellStyle name="Normal 16 3" xfId="273"/>
    <cellStyle name="Normal 17" xfId="274"/>
    <cellStyle name="Normal 18" xfId="275"/>
    <cellStyle name="Normal 18 2" xfId="276"/>
    <cellStyle name="Normal 19" xfId="277"/>
    <cellStyle name="Normal 2" xfId="278"/>
    <cellStyle name="Normal 2 2" xfId="279"/>
    <cellStyle name="Normal 2 2 2" xfId="280"/>
    <cellStyle name="Normal 2 3" xfId="281"/>
    <cellStyle name="Normal 20" xfId="282"/>
    <cellStyle name="Normal 20 2" xfId="283"/>
    <cellStyle name="Normal 20 2 2" xfId="284"/>
    <cellStyle name="Normal 20 3" xfId="285"/>
    <cellStyle name="Normal 21" xfId="286"/>
    <cellStyle name="Normal 21 2" xfId="287"/>
    <cellStyle name="Normal 21 2 2" xfId="288"/>
    <cellStyle name="Normal 21 3" xfId="289"/>
    <cellStyle name="Normal 22" xfId="290"/>
    <cellStyle name="Normal 23" xfId="291"/>
    <cellStyle name="Normal 24" xfId="292"/>
    <cellStyle name="Normal 25" xfId="293"/>
    <cellStyle name="Normal 26" xfId="294"/>
    <cellStyle name="Normal 27" xfId="295"/>
    <cellStyle name="Normal 3" xfId="296"/>
    <cellStyle name="Normal 3 2" xfId="297"/>
    <cellStyle name="Normal 4" xfId="298"/>
    <cellStyle name="Normal 4 2" xfId="299"/>
    <cellStyle name="Normal 5" xfId="300"/>
    <cellStyle name="Normal 5 2" xfId="301"/>
    <cellStyle name="Normal 5 2 2" xfId="302"/>
    <cellStyle name="Normal 5 3" xfId="303"/>
    <cellStyle name="Normal 6" xfId="304"/>
    <cellStyle name="Normal 7" xfId="305"/>
    <cellStyle name="Normal 8" xfId="306"/>
    <cellStyle name="Normal 8 2" xfId="307"/>
    <cellStyle name="Normal 8 2 2" xfId="308"/>
    <cellStyle name="Normal 8 3" xfId="309"/>
    <cellStyle name="Normal 9" xfId="310"/>
    <cellStyle name="Normal 9 2" xfId="311"/>
    <cellStyle name="Normal 9 2 2" xfId="312"/>
    <cellStyle name="Normal 9 3" xfId="313"/>
    <cellStyle name="Normal_2.17_Valsts_budzeta_izpilde" xfId="314"/>
    <cellStyle name="Normal_2009_3.piel_arejais parads_men_WORK" xfId="315"/>
    <cellStyle name="Normal_2010_3.piel_arejais parads_men_WORK" xfId="316"/>
    <cellStyle name="Normal_Budzaizd99 4 2" xfId="317"/>
    <cellStyle name="Normal_Soc-m" xfId="318"/>
    <cellStyle name="Note" xfId="319"/>
    <cellStyle name="Note 2" xfId="320"/>
    <cellStyle name="Note 2 2" xfId="321"/>
    <cellStyle name="Note 3" xfId="322"/>
    <cellStyle name="Output" xfId="323"/>
    <cellStyle name="Output 2" xfId="324"/>
    <cellStyle name="Output 2 2" xfId="325"/>
    <cellStyle name="Output 3" xfId="326"/>
    <cellStyle name="Parastais_FMLikp01_p05_221205_pap_afp_makp" xfId="327"/>
    <cellStyle name="Percent" xfId="328"/>
    <cellStyle name="Percent 2" xfId="329"/>
    <cellStyle name="Percent 3" xfId="330"/>
    <cellStyle name="SAPBEXaggData" xfId="331"/>
    <cellStyle name="SAPBEXaggData 2" xfId="332"/>
    <cellStyle name="SAPBEXaggData 2 2" xfId="333"/>
    <cellStyle name="SAPBEXaggData 3" xfId="334"/>
    <cellStyle name="SAPBEXaggData 4" xfId="335"/>
    <cellStyle name="SAPBEXaggData_Augusts" xfId="336"/>
    <cellStyle name="SAPBEXaggDataEmph" xfId="337"/>
    <cellStyle name="SAPBEXaggDataEmph 2" xfId="338"/>
    <cellStyle name="SAPBEXaggDataEmph 2 2" xfId="339"/>
    <cellStyle name="SAPBEXaggDataEmph 3" xfId="340"/>
    <cellStyle name="SAPBEXaggDataEmph 4" xfId="341"/>
    <cellStyle name="SAPBEXaggItem" xfId="342"/>
    <cellStyle name="SAPBEXaggItem 2" xfId="343"/>
    <cellStyle name="SAPBEXaggItem 2 2" xfId="344"/>
    <cellStyle name="SAPBEXaggItem 3" xfId="345"/>
    <cellStyle name="SAPBEXaggItem 4" xfId="346"/>
    <cellStyle name="SAPBEXaggItem_Augusts" xfId="347"/>
    <cellStyle name="SAPBEXaggItemX" xfId="348"/>
    <cellStyle name="SAPBEXaggItemX 2" xfId="349"/>
    <cellStyle name="SAPBEXaggItemX 2 2" xfId="350"/>
    <cellStyle name="SAPBEXaggItemX 3" xfId="351"/>
    <cellStyle name="SAPBEXchaText" xfId="352"/>
    <cellStyle name="SAPBEXchaText 2" xfId="353"/>
    <cellStyle name="SAPBEXchaText 2 2" xfId="354"/>
    <cellStyle name="SAPBEXchaText 3" xfId="355"/>
    <cellStyle name="SAPBEXchaText 4" xfId="356"/>
    <cellStyle name="SAPBEXchaText_Augusts" xfId="357"/>
    <cellStyle name="SAPBEXexcBad7" xfId="358"/>
    <cellStyle name="SAPBEXexcBad7 2" xfId="359"/>
    <cellStyle name="SAPBEXexcBad7 2 2" xfId="360"/>
    <cellStyle name="SAPBEXexcBad7 3" xfId="361"/>
    <cellStyle name="SAPBEXexcBad7 4" xfId="362"/>
    <cellStyle name="SAPBEXexcBad8" xfId="363"/>
    <cellStyle name="SAPBEXexcBad8 2" xfId="364"/>
    <cellStyle name="SAPBEXexcBad8 2 2" xfId="365"/>
    <cellStyle name="SAPBEXexcBad8 3" xfId="366"/>
    <cellStyle name="SAPBEXexcBad8 4" xfId="367"/>
    <cellStyle name="SAPBEXexcBad9" xfId="368"/>
    <cellStyle name="SAPBEXexcBad9 2" xfId="369"/>
    <cellStyle name="SAPBEXexcBad9 2 2" xfId="370"/>
    <cellStyle name="SAPBEXexcBad9 3" xfId="371"/>
    <cellStyle name="SAPBEXexcBad9 4" xfId="372"/>
    <cellStyle name="SAPBEXexcCritical4" xfId="373"/>
    <cellStyle name="SAPBEXexcCritical4 2" xfId="374"/>
    <cellStyle name="SAPBEXexcCritical4 2 2" xfId="375"/>
    <cellStyle name="SAPBEXexcCritical4 3" xfId="376"/>
    <cellStyle name="SAPBEXexcCritical4 4" xfId="377"/>
    <cellStyle name="SAPBEXexcCritical5" xfId="378"/>
    <cellStyle name="SAPBEXexcCritical5 2" xfId="379"/>
    <cellStyle name="SAPBEXexcCritical5 2 2" xfId="380"/>
    <cellStyle name="SAPBEXexcCritical5 3" xfId="381"/>
    <cellStyle name="SAPBEXexcCritical5 4" xfId="382"/>
    <cellStyle name="SAPBEXexcCritical6" xfId="383"/>
    <cellStyle name="SAPBEXexcCritical6 2" xfId="384"/>
    <cellStyle name="SAPBEXexcCritical6 2 2" xfId="385"/>
    <cellStyle name="SAPBEXexcCritical6 3" xfId="386"/>
    <cellStyle name="SAPBEXexcCritical6 4" xfId="387"/>
    <cellStyle name="SAPBEXexcGood1" xfId="388"/>
    <cellStyle name="SAPBEXexcGood1 2" xfId="389"/>
    <cellStyle name="SAPBEXexcGood1 2 2" xfId="390"/>
    <cellStyle name="SAPBEXexcGood1 3" xfId="391"/>
    <cellStyle name="SAPBEXexcGood1 4" xfId="392"/>
    <cellStyle name="SAPBEXexcGood2" xfId="393"/>
    <cellStyle name="SAPBEXexcGood2 2" xfId="394"/>
    <cellStyle name="SAPBEXexcGood2 2 2" xfId="395"/>
    <cellStyle name="SAPBEXexcGood2 3" xfId="396"/>
    <cellStyle name="SAPBEXexcGood2 4" xfId="397"/>
    <cellStyle name="SAPBEXexcGood3" xfId="398"/>
    <cellStyle name="SAPBEXexcGood3 2" xfId="399"/>
    <cellStyle name="SAPBEXexcGood3 2 2" xfId="400"/>
    <cellStyle name="SAPBEXexcGood3 3" xfId="401"/>
    <cellStyle name="SAPBEXexcGood3 4" xfId="402"/>
    <cellStyle name="SAPBEXfilterDrill" xfId="403"/>
    <cellStyle name="SAPBEXfilterDrill 2" xfId="404"/>
    <cellStyle name="SAPBEXfilterDrill 2 2" xfId="405"/>
    <cellStyle name="SAPBEXfilterDrill 3" xfId="406"/>
    <cellStyle name="SAPBEXfilterDrill 4" xfId="407"/>
    <cellStyle name="SAPBEXfilterItem" xfId="408"/>
    <cellStyle name="SAPBEXfilterItem 2" xfId="409"/>
    <cellStyle name="SAPBEXfilterItem 2 2" xfId="410"/>
    <cellStyle name="SAPBEXfilterItem 3" xfId="411"/>
    <cellStyle name="SAPBEXfilterItem 4" xfId="412"/>
    <cellStyle name="SAPBEXfilterItem_Augusts" xfId="413"/>
    <cellStyle name="SAPBEXfilterText" xfId="414"/>
    <cellStyle name="SAPBEXfilterText 2" xfId="415"/>
    <cellStyle name="SAPBEXfilterText 2 2" xfId="416"/>
    <cellStyle name="SAPBEXfilterText 3" xfId="417"/>
    <cellStyle name="SAPBEXfilterText 4" xfId="418"/>
    <cellStyle name="SAPBEXformats" xfId="419"/>
    <cellStyle name="SAPBEXformats 2" xfId="420"/>
    <cellStyle name="SAPBEXformats 2 2" xfId="421"/>
    <cellStyle name="SAPBEXformats 3" xfId="422"/>
    <cellStyle name="SAPBEXformats 4" xfId="423"/>
    <cellStyle name="SAPBEXheaderItem" xfId="424"/>
    <cellStyle name="SAPBEXheaderItem 2" xfId="425"/>
    <cellStyle name="SAPBEXheaderItem 2 2" xfId="426"/>
    <cellStyle name="SAPBEXheaderItem 3" xfId="427"/>
    <cellStyle name="SAPBEXheaderItem 4" xfId="428"/>
    <cellStyle name="SAPBEXheaderText" xfId="429"/>
    <cellStyle name="SAPBEXheaderText 2" xfId="430"/>
    <cellStyle name="SAPBEXheaderText 2 2" xfId="431"/>
    <cellStyle name="SAPBEXheaderText 3" xfId="432"/>
    <cellStyle name="SAPBEXheaderText 4" xfId="433"/>
    <cellStyle name="SAPBEXHLevel0" xfId="434"/>
    <cellStyle name="SAPBEXHLevel0 2" xfId="435"/>
    <cellStyle name="SAPBEXHLevel0 2 2" xfId="436"/>
    <cellStyle name="SAPBEXHLevel0 3" xfId="437"/>
    <cellStyle name="SAPBEXHLevel0 4" xfId="438"/>
    <cellStyle name="SAPBEXHLevel0_Augusts" xfId="439"/>
    <cellStyle name="SAPBEXHLevel0X" xfId="440"/>
    <cellStyle name="SAPBEXHLevel0X 2" xfId="441"/>
    <cellStyle name="SAPBEXHLevel0X 2 2" xfId="442"/>
    <cellStyle name="SAPBEXHLevel0X 3" xfId="443"/>
    <cellStyle name="SAPBEXHLevel1" xfId="444"/>
    <cellStyle name="SAPBEXHLevel1 2" xfId="445"/>
    <cellStyle name="SAPBEXHLevel1 2 2" xfId="446"/>
    <cellStyle name="SAPBEXHLevel1 3" xfId="447"/>
    <cellStyle name="SAPBEXHLevel1 4" xfId="448"/>
    <cellStyle name="SAPBEXHLevel1_Augusts" xfId="449"/>
    <cellStyle name="SAPBEXHLevel1X" xfId="450"/>
    <cellStyle name="SAPBEXHLevel1X 2" xfId="451"/>
    <cellStyle name="SAPBEXHLevel1X 2 2" xfId="452"/>
    <cellStyle name="SAPBEXHLevel1X 3" xfId="453"/>
    <cellStyle name="SAPBEXHLevel2" xfId="454"/>
    <cellStyle name="SAPBEXHLevel2 2" xfId="455"/>
    <cellStyle name="SAPBEXHLevel2 2 2" xfId="456"/>
    <cellStyle name="SAPBEXHLevel2 3" xfId="457"/>
    <cellStyle name="SAPBEXHLevel2 4" xfId="458"/>
    <cellStyle name="SAPBEXHLevel2 4 2" xfId="459"/>
    <cellStyle name="SAPBEXHLevel2_Augusts" xfId="460"/>
    <cellStyle name="SAPBEXHLevel2X" xfId="461"/>
    <cellStyle name="SAPBEXHLevel2X 2" xfId="462"/>
    <cellStyle name="SAPBEXHLevel2X 2 2" xfId="463"/>
    <cellStyle name="SAPBEXHLevel2X 3" xfId="464"/>
    <cellStyle name="SAPBEXHLevel3" xfId="465"/>
    <cellStyle name="SAPBEXHLevel3 2" xfId="466"/>
    <cellStyle name="SAPBEXHLevel3 2 2" xfId="467"/>
    <cellStyle name="SAPBEXHLevel3 3" xfId="468"/>
    <cellStyle name="SAPBEXHLevel3 4" xfId="469"/>
    <cellStyle name="SAPBEXHLevel3_Augusts" xfId="470"/>
    <cellStyle name="SAPBEXHLevel3X" xfId="471"/>
    <cellStyle name="SAPBEXHLevel3X 2" xfId="472"/>
    <cellStyle name="SAPBEXHLevel3X 2 2" xfId="473"/>
    <cellStyle name="SAPBEXHLevel3X 3" xfId="474"/>
    <cellStyle name="SAPBEXinputData" xfId="475"/>
    <cellStyle name="SAPBEXinputData 2" xfId="476"/>
    <cellStyle name="SAPBEXinputData 2 2" xfId="477"/>
    <cellStyle name="SAPBEXinputData 3" xfId="478"/>
    <cellStyle name="SAPBEXItemHeader" xfId="479"/>
    <cellStyle name="SAPBEXresData" xfId="480"/>
    <cellStyle name="SAPBEXresData 2" xfId="481"/>
    <cellStyle name="SAPBEXresData 2 2" xfId="482"/>
    <cellStyle name="SAPBEXresData 3" xfId="483"/>
    <cellStyle name="SAPBEXresDataEmph" xfId="484"/>
    <cellStyle name="SAPBEXresDataEmph 2" xfId="485"/>
    <cellStyle name="SAPBEXresDataEmph 2 2" xfId="486"/>
    <cellStyle name="SAPBEXresDataEmph 3" xfId="487"/>
    <cellStyle name="SAPBEXresDataEmph 4" xfId="488"/>
    <cellStyle name="SAPBEXresItem" xfId="489"/>
    <cellStyle name="SAPBEXresItem 2" xfId="490"/>
    <cellStyle name="SAPBEXresItem 2 2" xfId="491"/>
    <cellStyle name="SAPBEXresItem 3" xfId="492"/>
    <cellStyle name="SAPBEXresItemX" xfId="493"/>
    <cellStyle name="SAPBEXresItemX 2" xfId="494"/>
    <cellStyle name="SAPBEXresItemX 2 2" xfId="495"/>
    <cellStyle name="SAPBEXresItemX 3" xfId="496"/>
    <cellStyle name="SAPBEXstdData" xfId="497"/>
    <cellStyle name="SAPBEXstdData 2" xfId="498"/>
    <cellStyle name="SAPBEXstdData 2 2" xfId="499"/>
    <cellStyle name="SAPBEXstdData 2 2 2" xfId="500"/>
    <cellStyle name="SAPBEXstdData_Augusts" xfId="501"/>
    <cellStyle name="SAPBEXstdDataEmph" xfId="502"/>
    <cellStyle name="SAPBEXstdDataEmph 2" xfId="503"/>
    <cellStyle name="SAPBEXstdDataEmph 2 2" xfId="504"/>
    <cellStyle name="SAPBEXstdDataEmph 3" xfId="505"/>
    <cellStyle name="SAPBEXstdDataEmph 4" xfId="506"/>
    <cellStyle name="SAPBEXstdItem" xfId="507"/>
    <cellStyle name="SAPBEXstdItem 2" xfId="508"/>
    <cellStyle name="SAPBEXstdItem 2 2" xfId="509"/>
    <cellStyle name="SAPBEXstdItem_Augusts" xfId="510"/>
    <cellStyle name="SAPBEXstdItemX" xfId="511"/>
    <cellStyle name="SAPBEXstdItemX 2" xfId="512"/>
    <cellStyle name="SAPBEXstdItemX 2 2" xfId="513"/>
    <cellStyle name="SAPBEXstdItemX 3" xfId="514"/>
    <cellStyle name="SAPBEXtitle" xfId="515"/>
    <cellStyle name="SAPBEXtitle 2" xfId="516"/>
    <cellStyle name="SAPBEXtitle 2 2" xfId="517"/>
    <cellStyle name="SAPBEXtitle 3" xfId="518"/>
    <cellStyle name="SAPBEXtitle 4" xfId="519"/>
    <cellStyle name="SAPBEXunassignedItem" xfId="520"/>
    <cellStyle name="SAPBEXundefined" xfId="521"/>
    <cellStyle name="SAPBEXundefined 2" xfId="522"/>
    <cellStyle name="SAPBEXundefined 2 2" xfId="523"/>
    <cellStyle name="SAPBEXundefined 3" xfId="524"/>
    <cellStyle name="SAPBEXundefined 4" xfId="525"/>
    <cellStyle name="SAPBEXundefined_Augusts" xfId="526"/>
    <cellStyle name="Sheet Title" xfId="527"/>
    <cellStyle name="Style 1" xfId="528"/>
    <cellStyle name="Title" xfId="529"/>
    <cellStyle name="Title 2" xfId="530"/>
    <cellStyle name="Title 3" xfId="531"/>
    <cellStyle name="Title 4" xfId="532"/>
    <cellStyle name="Total" xfId="533"/>
    <cellStyle name="Total 2" xfId="534"/>
    <cellStyle name="V?st." xfId="535"/>
    <cellStyle name="Warning Text" xfId="536"/>
    <cellStyle name="Warning Text 2" xfId="537"/>
    <cellStyle name="Warning Text 2 2" xfId="538"/>
    <cellStyle name="Warning Text 3" xfId="5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28575</xdr:rowOff>
    </xdr:from>
    <xdr:to>
      <xdr:col>6</xdr:col>
      <xdr:colOff>371475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28575</xdr:rowOff>
    </xdr:from>
    <xdr:to>
      <xdr:col>6</xdr:col>
      <xdr:colOff>314325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857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_menesa%20parskati\Pasvaldibas-16\7.tab-pasv.konsolid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rskdep\Parskati\men.atskaites\2016_valsts%20budzeta%20un%20pasvaldibu%20parskati\valsts_budzeta_izpilde_septembris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Meta_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1.piel."/>
      <sheetName val="1.tab."/>
      <sheetName val="2.tab."/>
      <sheetName val="3.tab."/>
      <sheetName val="4.tab."/>
      <sheetName val="5.tab."/>
      <sheetName val="6.tab."/>
      <sheetName val="7.tab."/>
      <sheetName val="8.tab."/>
      <sheetName val="9.tab."/>
      <sheetName val="10.tab."/>
      <sheetName val="11.tab."/>
      <sheetName val="12.tab."/>
      <sheetName val="13.tab."/>
      <sheetName val="14.tab."/>
      <sheetName val="15.tab."/>
      <sheetName val="16.tab."/>
      <sheetName val="2.piel."/>
      <sheetName val="3.piel."/>
      <sheetName val="4.piel."/>
      <sheetName val="5.pie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anda.Ancane@kase.gov.lv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5" max="15" width="3.57421875" style="0" customWidth="1"/>
    <col min="17" max="17" width="15.421875" style="0" customWidth="1"/>
    <col min="18" max="18" width="13.140625" style="0" bestFit="1" customWidth="1"/>
  </cols>
  <sheetData>
    <row r="1" spans="1:14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30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K5" s="56"/>
      <c r="L5" s="57"/>
      <c r="M5" s="56"/>
      <c r="N5" s="60" t="s">
        <v>65</v>
      </c>
    </row>
    <row r="6" spans="1:14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>
      <c r="A8" s="135" t="s">
        <v>85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</row>
    <row r="11" spans="1:14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49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</row>
    <row r="12" spans="1:14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ht="22.5">
      <c r="A15" s="16" t="s">
        <v>37</v>
      </c>
      <c r="B15" s="47">
        <v>413056</v>
      </c>
      <c r="C15" s="47">
        <v>413056</v>
      </c>
      <c r="D15" s="47">
        <v>0</v>
      </c>
      <c r="E15" s="47">
        <v>0</v>
      </c>
      <c r="F15" s="47">
        <v>30375</v>
      </c>
      <c r="G15" s="47">
        <v>0</v>
      </c>
      <c r="H15" s="47">
        <v>30375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2">
        <v>0</v>
      </c>
    </row>
    <row r="16" spans="1:14" ht="12.75">
      <c r="A16" s="16" t="s">
        <v>83</v>
      </c>
      <c r="B16" s="47">
        <v>5000000</v>
      </c>
      <c r="C16" s="47">
        <v>5000000</v>
      </c>
      <c r="D16" s="47">
        <v>0</v>
      </c>
      <c r="E16" s="47">
        <v>5000000</v>
      </c>
      <c r="F16" s="47">
        <v>5000000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2">
        <v>0</v>
      </c>
    </row>
    <row r="17" spans="1:14" ht="12.75">
      <c r="A17" s="16" t="s">
        <v>12</v>
      </c>
      <c r="B17" s="47">
        <v>95250000</v>
      </c>
      <c r="C17" s="47">
        <v>95250000</v>
      </c>
      <c r="D17" s="47">
        <v>70000000</v>
      </c>
      <c r="E17" s="47">
        <v>25250000</v>
      </c>
      <c r="F17" s="47">
        <v>0</v>
      </c>
      <c r="G17" s="47">
        <v>0</v>
      </c>
      <c r="H17" s="47">
        <v>0</v>
      </c>
      <c r="I17" s="47">
        <v>0</v>
      </c>
      <c r="J17" s="47">
        <v>95250000</v>
      </c>
      <c r="K17" s="47">
        <v>95250000</v>
      </c>
      <c r="L17" s="47">
        <v>0</v>
      </c>
      <c r="M17" s="47">
        <v>0</v>
      </c>
      <c r="N17" s="42">
        <v>0</v>
      </c>
    </row>
    <row r="18" spans="1:14" ht="22.5">
      <c r="A18" s="16" t="s">
        <v>71</v>
      </c>
      <c r="B18" s="47">
        <v>577771771</v>
      </c>
      <c r="C18" s="47">
        <v>577771771</v>
      </c>
      <c r="D18" s="47">
        <v>730143980</v>
      </c>
      <c r="E18" s="47">
        <v>500000</v>
      </c>
      <c r="F18" s="47">
        <v>152872209</v>
      </c>
      <c r="G18" s="47">
        <v>0</v>
      </c>
      <c r="H18" s="47">
        <v>0</v>
      </c>
      <c r="I18" s="47">
        <v>4521765</v>
      </c>
      <c r="J18" s="47">
        <v>577771771</v>
      </c>
      <c r="K18" s="47">
        <v>577771771</v>
      </c>
      <c r="L18" s="47">
        <v>0</v>
      </c>
      <c r="M18" s="47">
        <v>0</v>
      </c>
      <c r="N18" s="42">
        <v>0</v>
      </c>
    </row>
    <row r="19" spans="1:14" ht="22.5">
      <c r="A19" s="48" t="s">
        <v>72</v>
      </c>
      <c r="B19" s="49">
        <v>317339751</v>
      </c>
      <c r="C19" s="49">
        <v>317339751</v>
      </c>
      <c r="D19" s="49">
        <v>317339751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317339751</v>
      </c>
      <c r="K19" s="49">
        <v>317339751</v>
      </c>
      <c r="L19" s="49">
        <v>0</v>
      </c>
      <c r="M19" s="49">
        <v>0</v>
      </c>
      <c r="N19" s="50">
        <v>5768751</v>
      </c>
    </row>
    <row r="20" spans="1:14" ht="12.75">
      <c r="A20" s="8" t="s">
        <v>11</v>
      </c>
      <c r="B20" s="20">
        <v>995774578</v>
      </c>
      <c r="C20" s="20">
        <v>995774578</v>
      </c>
      <c r="D20" s="20">
        <v>1117483731</v>
      </c>
      <c r="E20" s="20">
        <v>30750000</v>
      </c>
      <c r="F20" s="20">
        <v>157902584</v>
      </c>
      <c r="G20" s="20">
        <v>0</v>
      </c>
      <c r="H20" s="20">
        <v>30375</v>
      </c>
      <c r="I20" s="20">
        <v>4521765</v>
      </c>
      <c r="J20" s="20">
        <v>990361522</v>
      </c>
      <c r="K20" s="20">
        <v>990361522</v>
      </c>
      <c r="L20" s="20">
        <v>0</v>
      </c>
      <c r="M20" s="20">
        <v>0</v>
      </c>
      <c r="N20" s="41">
        <v>5768751</v>
      </c>
    </row>
    <row r="21" spans="1:14" ht="13.5" thickBot="1">
      <c r="A21" s="9" t="s">
        <v>13</v>
      </c>
      <c r="B21" s="10" t="s">
        <v>14</v>
      </c>
      <c r="C21" s="11">
        <v>995774578</v>
      </c>
      <c r="D21" s="11">
        <v>1117483731</v>
      </c>
      <c r="E21" s="11">
        <v>30750000</v>
      </c>
      <c r="F21" s="11">
        <v>157902584</v>
      </c>
      <c r="G21" s="11">
        <v>0</v>
      </c>
      <c r="H21" s="11">
        <v>30375</v>
      </c>
      <c r="I21" s="11">
        <v>4521765</v>
      </c>
      <c r="J21" s="10" t="s">
        <v>14</v>
      </c>
      <c r="K21" s="11">
        <v>990361522</v>
      </c>
      <c r="L21" s="11">
        <v>0</v>
      </c>
      <c r="M21" s="11">
        <v>0</v>
      </c>
      <c r="N21" s="12">
        <v>5768751</v>
      </c>
    </row>
    <row r="22" spans="1:14" ht="12" customHeight="1">
      <c r="A22" s="4" t="s">
        <v>74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7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5"/>
    </row>
    <row r="24" spans="1:14" ht="22.5">
      <c r="A24" s="16" t="s">
        <v>31</v>
      </c>
      <c r="B24" s="47">
        <v>2517730</v>
      </c>
      <c r="C24" s="47">
        <v>2517730</v>
      </c>
      <c r="D24" s="47">
        <v>1589668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1589668</v>
      </c>
      <c r="K24" s="47">
        <v>1589668</v>
      </c>
      <c r="L24" s="47">
        <v>0</v>
      </c>
      <c r="M24" s="51" t="s">
        <v>14</v>
      </c>
      <c r="N24" s="52" t="s">
        <v>14</v>
      </c>
    </row>
    <row r="25" spans="1:14" ht="22.5">
      <c r="A25" s="16" t="s">
        <v>33</v>
      </c>
      <c r="B25" s="47">
        <v>538040</v>
      </c>
      <c r="C25" s="47">
        <v>538040</v>
      </c>
      <c r="D25" s="47">
        <v>191011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191011</v>
      </c>
      <c r="K25" s="47">
        <v>191011</v>
      </c>
      <c r="L25" s="47">
        <v>0</v>
      </c>
      <c r="M25" s="51" t="s">
        <v>14</v>
      </c>
      <c r="N25" s="52" t="s">
        <v>14</v>
      </c>
    </row>
    <row r="26" spans="1:14" ht="22.5">
      <c r="A26" s="16" t="s">
        <v>54</v>
      </c>
      <c r="B26" s="47">
        <v>21795</v>
      </c>
      <c r="C26" s="47">
        <v>21795</v>
      </c>
      <c r="D26" s="47">
        <v>12208</v>
      </c>
      <c r="E26" s="47">
        <v>0</v>
      </c>
      <c r="F26" s="47">
        <v>904</v>
      </c>
      <c r="G26" s="47">
        <v>0</v>
      </c>
      <c r="H26" s="47">
        <v>66</v>
      </c>
      <c r="I26" s="47">
        <v>0</v>
      </c>
      <c r="J26" s="47">
        <v>11370</v>
      </c>
      <c r="K26" s="47">
        <v>11370</v>
      </c>
      <c r="L26" s="47">
        <v>0</v>
      </c>
      <c r="M26" s="51" t="s">
        <v>14</v>
      </c>
      <c r="N26" s="52" t="s">
        <v>14</v>
      </c>
    </row>
    <row r="27" spans="1:14" ht="22.5">
      <c r="A27" s="16" t="s">
        <v>75</v>
      </c>
      <c r="B27" s="47">
        <v>308</v>
      </c>
      <c r="C27" s="47">
        <v>308</v>
      </c>
      <c r="D27" s="47">
        <v>264</v>
      </c>
      <c r="E27" s="47">
        <v>0</v>
      </c>
      <c r="F27" s="47">
        <v>22</v>
      </c>
      <c r="G27" s="47">
        <v>0</v>
      </c>
      <c r="H27" s="47">
        <v>0</v>
      </c>
      <c r="I27" s="47">
        <v>0</v>
      </c>
      <c r="J27" s="47">
        <v>242</v>
      </c>
      <c r="K27" s="47">
        <v>242</v>
      </c>
      <c r="L27" s="47">
        <v>0</v>
      </c>
      <c r="M27" s="51" t="s">
        <v>14</v>
      </c>
      <c r="N27" s="52" t="s">
        <v>14</v>
      </c>
    </row>
    <row r="28" spans="1:14" ht="22.5">
      <c r="A28" s="16" t="s">
        <v>52</v>
      </c>
      <c r="B28" s="47">
        <v>34089</v>
      </c>
      <c r="C28" s="47">
        <v>34089</v>
      </c>
      <c r="D28" s="47">
        <v>18219</v>
      </c>
      <c r="E28" s="47">
        <v>0</v>
      </c>
      <c r="F28" s="47">
        <v>568</v>
      </c>
      <c r="G28" s="47">
        <v>0</v>
      </c>
      <c r="H28" s="47">
        <v>0</v>
      </c>
      <c r="I28" s="47">
        <v>0</v>
      </c>
      <c r="J28" s="47">
        <v>17651</v>
      </c>
      <c r="K28" s="47">
        <v>17651</v>
      </c>
      <c r="L28" s="47">
        <v>0</v>
      </c>
      <c r="M28" s="51" t="s">
        <v>14</v>
      </c>
      <c r="N28" s="52" t="s">
        <v>14</v>
      </c>
    </row>
    <row r="29" spans="1:14" ht="22.5">
      <c r="A29" s="16" t="s">
        <v>68</v>
      </c>
      <c r="B29" s="47">
        <v>15246</v>
      </c>
      <c r="C29" s="47">
        <v>15246</v>
      </c>
      <c r="D29" s="47">
        <v>4575</v>
      </c>
      <c r="E29" s="47">
        <v>0</v>
      </c>
      <c r="F29" s="47">
        <v>510</v>
      </c>
      <c r="G29" s="47">
        <v>0</v>
      </c>
      <c r="H29" s="47">
        <v>0</v>
      </c>
      <c r="I29" s="47">
        <v>0</v>
      </c>
      <c r="J29" s="47">
        <v>4065</v>
      </c>
      <c r="K29" s="47">
        <v>4065</v>
      </c>
      <c r="L29" s="47">
        <v>0</v>
      </c>
      <c r="M29" s="51" t="s">
        <v>14</v>
      </c>
      <c r="N29" s="52" t="s">
        <v>14</v>
      </c>
    </row>
    <row r="30" spans="1:14" ht="22.5">
      <c r="A30" s="16" t="s">
        <v>32</v>
      </c>
      <c r="B30" s="47">
        <v>36440</v>
      </c>
      <c r="C30" s="47">
        <v>36440</v>
      </c>
      <c r="D30" s="47">
        <v>4213</v>
      </c>
      <c r="E30" s="47">
        <v>0</v>
      </c>
      <c r="F30" s="47">
        <v>488</v>
      </c>
      <c r="G30" s="47">
        <v>0</v>
      </c>
      <c r="H30" s="47">
        <v>0</v>
      </c>
      <c r="I30" s="47">
        <v>7</v>
      </c>
      <c r="J30" s="47">
        <v>3725</v>
      </c>
      <c r="K30" s="47">
        <v>3725</v>
      </c>
      <c r="L30" s="47">
        <v>0</v>
      </c>
      <c r="M30" s="51" t="s">
        <v>14</v>
      </c>
      <c r="N30" s="52" t="s">
        <v>14</v>
      </c>
    </row>
    <row r="31" spans="1:14" ht="22.5">
      <c r="A31" s="16" t="s">
        <v>34</v>
      </c>
      <c r="B31" s="47">
        <v>331434</v>
      </c>
      <c r="C31" s="47">
        <v>331434</v>
      </c>
      <c r="D31" s="47">
        <v>65783</v>
      </c>
      <c r="E31" s="47">
        <v>0</v>
      </c>
      <c r="F31" s="47">
        <v>6810</v>
      </c>
      <c r="G31" s="47">
        <v>0</v>
      </c>
      <c r="H31" s="47">
        <v>13218</v>
      </c>
      <c r="I31" s="47">
        <v>141</v>
      </c>
      <c r="J31" s="47">
        <v>72191</v>
      </c>
      <c r="K31" s="47">
        <v>72191</v>
      </c>
      <c r="L31" s="47">
        <v>0</v>
      </c>
      <c r="M31" s="51" t="s">
        <v>14</v>
      </c>
      <c r="N31" s="52" t="s">
        <v>14</v>
      </c>
    </row>
    <row r="32" spans="1:14" ht="22.5">
      <c r="A32" s="16" t="s">
        <v>39</v>
      </c>
      <c r="B32" s="47">
        <v>135347</v>
      </c>
      <c r="C32" s="47">
        <v>135347</v>
      </c>
      <c r="D32" s="47">
        <v>60919</v>
      </c>
      <c r="E32" s="47">
        <v>0</v>
      </c>
      <c r="F32" s="47">
        <v>1525</v>
      </c>
      <c r="G32" s="47">
        <v>0</v>
      </c>
      <c r="H32" s="47">
        <v>0</v>
      </c>
      <c r="I32" s="47">
        <v>267</v>
      </c>
      <c r="J32" s="47">
        <v>59394</v>
      </c>
      <c r="K32" s="47">
        <v>59394</v>
      </c>
      <c r="L32" s="47">
        <v>0</v>
      </c>
      <c r="M32" s="51" t="s">
        <v>14</v>
      </c>
      <c r="N32" s="52" t="s">
        <v>14</v>
      </c>
    </row>
    <row r="33" spans="1:14" ht="22.5">
      <c r="A33" s="16" t="s">
        <v>80</v>
      </c>
      <c r="B33" s="47">
        <v>22828</v>
      </c>
      <c r="C33" s="47">
        <v>22828</v>
      </c>
      <c r="D33" s="47">
        <v>16778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16778</v>
      </c>
      <c r="K33" s="47">
        <v>16778</v>
      </c>
      <c r="L33" s="47">
        <v>0</v>
      </c>
      <c r="M33" s="51" t="s">
        <v>14</v>
      </c>
      <c r="N33" s="52" t="s">
        <v>14</v>
      </c>
    </row>
    <row r="34" spans="1:14" ht="22.5">
      <c r="A34" s="16" t="s">
        <v>38</v>
      </c>
      <c r="B34" s="47">
        <v>5022737</v>
      </c>
      <c r="C34" s="47">
        <v>5022737</v>
      </c>
      <c r="D34" s="47">
        <v>3946436</v>
      </c>
      <c r="E34" s="47">
        <v>0</v>
      </c>
      <c r="F34" s="47">
        <v>0</v>
      </c>
      <c r="G34" s="47">
        <v>0</v>
      </c>
      <c r="H34" s="47">
        <v>0</v>
      </c>
      <c r="I34" s="47">
        <v>18561</v>
      </c>
      <c r="J34" s="47">
        <v>3946436</v>
      </c>
      <c r="K34" s="47">
        <v>3946436</v>
      </c>
      <c r="L34" s="47">
        <v>0</v>
      </c>
      <c r="M34" s="51" t="s">
        <v>14</v>
      </c>
      <c r="N34" s="52" t="s">
        <v>14</v>
      </c>
    </row>
    <row r="35" spans="1:14" ht="22.5">
      <c r="A35" s="16" t="s">
        <v>40</v>
      </c>
      <c r="B35" s="47">
        <v>24494285</v>
      </c>
      <c r="C35" s="47">
        <v>24494285</v>
      </c>
      <c r="D35" s="47">
        <v>18637142</v>
      </c>
      <c r="E35" s="47">
        <v>0</v>
      </c>
      <c r="F35" s="47">
        <v>95476</v>
      </c>
      <c r="G35" s="47">
        <v>0</v>
      </c>
      <c r="H35" s="47">
        <v>0</v>
      </c>
      <c r="I35" s="47">
        <v>18088</v>
      </c>
      <c r="J35" s="47">
        <v>18541666</v>
      </c>
      <c r="K35" s="47">
        <v>18541666</v>
      </c>
      <c r="L35" s="47">
        <v>0</v>
      </c>
      <c r="M35" s="51" t="s">
        <v>14</v>
      </c>
      <c r="N35" s="52" t="s">
        <v>14</v>
      </c>
    </row>
    <row r="36" spans="1:14" ht="22.5">
      <c r="A36" s="16" t="s">
        <v>55</v>
      </c>
      <c r="B36" s="47">
        <v>6000000</v>
      </c>
      <c r="C36" s="47">
        <v>6000000</v>
      </c>
      <c r="D36" s="47">
        <v>6000000</v>
      </c>
      <c r="E36" s="47">
        <v>0</v>
      </c>
      <c r="F36" s="47">
        <v>0</v>
      </c>
      <c r="G36" s="47">
        <v>0</v>
      </c>
      <c r="H36" s="47">
        <v>0</v>
      </c>
      <c r="I36" s="47">
        <v>7954</v>
      </c>
      <c r="J36" s="47">
        <v>6000000</v>
      </c>
      <c r="K36" s="47">
        <v>6000000</v>
      </c>
      <c r="L36" s="47">
        <v>0</v>
      </c>
      <c r="M36" s="51" t="s">
        <v>14</v>
      </c>
      <c r="N36" s="52" t="s">
        <v>14</v>
      </c>
    </row>
    <row r="37" spans="1:14" ht="22.5">
      <c r="A37" s="16" t="s">
        <v>66</v>
      </c>
      <c r="B37" s="47">
        <v>6000000</v>
      </c>
      <c r="C37" s="47">
        <v>6000000</v>
      </c>
      <c r="D37" s="47">
        <v>2750000</v>
      </c>
      <c r="E37" s="47">
        <v>0</v>
      </c>
      <c r="F37" s="47">
        <v>0</v>
      </c>
      <c r="G37" s="47">
        <v>0</v>
      </c>
      <c r="H37" s="47">
        <v>0</v>
      </c>
      <c r="I37" s="47">
        <v>1646</v>
      </c>
      <c r="J37" s="47">
        <v>2750000</v>
      </c>
      <c r="K37" s="47">
        <v>2750000</v>
      </c>
      <c r="L37" s="47">
        <v>0</v>
      </c>
      <c r="M37" s="51" t="s">
        <v>14</v>
      </c>
      <c r="N37" s="52" t="s">
        <v>14</v>
      </c>
    </row>
    <row r="38" spans="1:14" ht="22.5">
      <c r="A38" s="16" t="s">
        <v>70</v>
      </c>
      <c r="B38" s="47">
        <v>2696</v>
      </c>
      <c r="C38" s="47">
        <v>2696</v>
      </c>
      <c r="D38" s="47">
        <v>2696</v>
      </c>
      <c r="E38" s="47">
        <v>0</v>
      </c>
      <c r="F38" s="47">
        <v>311</v>
      </c>
      <c r="G38" s="47">
        <v>0</v>
      </c>
      <c r="H38" s="47">
        <v>0</v>
      </c>
      <c r="I38" s="47">
        <v>0</v>
      </c>
      <c r="J38" s="47">
        <v>2385</v>
      </c>
      <c r="K38" s="47">
        <v>2385</v>
      </c>
      <c r="L38" s="47">
        <v>0</v>
      </c>
      <c r="M38" s="51" t="s">
        <v>14</v>
      </c>
      <c r="N38" s="52" t="s">
        <v>14</v>
      </c>
    </row>
    <row r="39" spans="1:14" ht="22.5">
      <c r="A39" s="16" t="s">
        <v>82</v>
      </c>
      <c r="B39" s="47">
        <v>599323</v>
      </c>
      <c r="C39" s="47">
        <v>599323</v>
      </c>
      <c r="D39" s="47">
        <v>599323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599323</v>
      </c>
      <c r="K39" s="47">
        <v>599323</v>
      </c>
      <c r="L39" s="47">
        <v>0</v>
      </c>
      <c r="M39" s="51" t="s">
        <v>14</v>
      </c>
      <c r="N39" s="52" t="s">
        <v>14</v>
      </c>
    </row>
    <row r="40" spans="1:14" ht="22.5">
      <c r="A40" s="16" t="s">
        <v>81</v>
      </c>
      <c r="B40" s="47">
        <v>7446</v>
      </c>
      <c r="C40" s="47">
        <v>7446</v>
      </c>
      <c r="D40" s="47">
        <v>7446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7446</v>
      </c>
      <c r="K40" s="47">
        <v>7446</v>
      </c>
      <c r="L40" s="47">
        <v>0</v>
      </c>
      <c r="M40" s="51" t="s">
        <v>14</v>
      </c>
      <c r="N40" s="52" t="s">
        <v>14</v>
      </c>
    </row>
    <row r="41" spans="1:14" ht="22.5">
      <c r="A41" s="16" t="s">
        <v>84</v>
      </c>
      <c r="B41" s="47">
        <v>100000</v>
      </c>
      <c r="C41" s="47">
        <v>100000</v>
      </c>
      <c r="D41" s="47">
        <v>100000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100000</v>
      </c>
      <c r="K41" s="47">
        <v>100000</v>
      </c>
      <c r="L41" s="47">
        <v>0</v>
      </c>
      <c r="M41" s="51" t="s">
        <v>14</v>
      </c>
      <c r="N41" s="52" t="s">
        <v>14</v>
      </c>
    </row>
    <row r="42" spans="1:14" ht="33.75">
      <c r="A42" s="16" t="s">
        <v>53</v>
      </c>
      <c r="B42" s="47">
        <v>2062</v>
      </c>
      <c r="C42" s="47">
        <v>2062</v>
      </c>
      <c r="D42" s="47">
        <v>1475</v>
      </c>
      <c r="E42" s="47">
        <v>0</v>
      </c>
      <c r="F42" s="47">
        <v>64</v>
      </c>
      <c r="G42" s="47">
        <v>0</v>
      </c>
      <c r="H42" s="47">
        <v>0</v>
      </c>
      <c r="I42" s="47">
        <v>0</v>
      </c>
      <c r="J42" s="47">
        <v>1411</v>
      </c>
      <c r="K42" s="47">
        <v>1411</v>
      </c>
      <c r="L42" s="47">
        <v>0</v>
      </c>
      <c r="M42" s="51" t="s">
        <v>14</v>
      </c>
      <c r="N42" s="52" t="s">
        <v>14</v>
      </c>
    </row>
    <row r="43" spans="1:14" ht="22.5">
      <c r="A43" s="16" t="s">
        <v>67</v>
      </c>
      <c r="B43" s="47">
        <v>552</v>
      </c>
      <c r="C43" s="47">
        <v>552</v>
      </c>
      <c r="D43" s="47">
        <v>276</v>
      </c>
      <c r="E43" s="47">
        <v>0</v>
      </c>
      <c r="F43" s="47">
        <v>23</v>
      </c>
      <c r="G43" s="47">
        <v>0</v>
      </c>
      <c r="H43" s="47">
        <v>0</v>
      </c>
      <c r="I43" s="47">
        <v>0</v>
      </c>
      <c r="J43" s="47">
        <v>253</v>
      </c>
      <c r="K43" s="47">
        <v>253</v>
      </c>
      <c r="L43" s="47">
        <v>0</v>
      </c>
      <c r="M43" s="51" t="s">
        <v>14</v>
      </c>
      <c r="N43" s="52" t="s">
        <v>14</v>
      </c>
    </row>
    <row r="44" spans="1:14" ht="45">
      <c r="A44" s="16" t="s">
        <v>69</v>
      </c>
      <c r="B44" s="47">
        <v>1613</v>
      </c>
      <c r="C44" s="47">
        <v>1613</v>
      </c>
      <c r="D44" s="47">
        <v>1556</v>
      </c>
      <c r="E44" s="47">
        <v>0</v>
      </c>
      <c r="F44" s="47">
        <v>67</v>
      </c>
      <c r="G44" s="47">
        <v>0</v>
      </c>
      <c r="H44" s="47">
        <v>-416</v>
      </c>
      <c r="I44" s="47">
        <v>0</v>
      </c>
      <c r="J44" s="47">
        <v>1073</v>
      </c>
      <c r="K44" s="47">
        <v>1073</v>
      </c>
      <c r="L44" s="47">
        <v>0</v>
      </c>
      <c r="M44" s="51" t="s">
        <v>14</v>
      </c>
      <c r="N44" s="52" t="s">
        <v>14</v>
      </c>
    </row>
    <row r="45" spans="1:14" ht="33.75">
      <c r="A45" s="48" t="s">
        <v>76</v>
      </c>
      <c r="B45" s="49">
        <v>7042</v>
      </c>
      <c r="C45" s="49">
        <v>7042</v>
      </c>
      <c r="D45" s="49">
        <v>4694</v>
      </c>
      <c r="E45" s="49">
        <v>0</v>
      </c>
      <c r="F45" s="47">
        <v>587</v>
      </c>
      <c r="G45" s="47">
        <v>0</v>
      </c>
      <c r="H45" s="47">
        <v>587</v>
      </c>
      <c r="I45" s="47">
        <v>0</v>
      </c>
      <c r="J45" s="49">
        <v>4694</v>
      </c>
      <c r="K45" s="49">
        <v>4694</v>
      </c>
      <c r="L45" s="49">
        <v>0</v>
      </c>
      <c r="M45" s="54" t="s">
        <v>14</v>
      </c>
      <c r="N45" s="55" t="s">
        <v>14</v>
      </c>
    </row>
    <row r="46" spans="1:14" ht="12.75">
      <c r="A46" s="8" t="s">
        <v>11</v>
      </c>
      <c r="B46" s="20">
        <v>45891013</v>
      </c>
      <c r="C46" s="20">
        <v>45891013</v>
      </c>
      <c r="D46" s="20">
        <v>34014682</v>
      </c>
      <c r="E46" s="20">
        <v>0</v>
      </c>
      <c r="F46" s="20">
        <v>107355</v>
      </c>
      <c r="G46" s="20">
        <v>0</v>
      </c>
      <c r="H46" s="20">
        <v>13455</v>
      </c>
      <c r="I46" s="20">
        <v>46664</v>
      </c>
      <c r="J46" s="20">
        <v>33920782</v>
      </c>
      <c r="K46" s="20">
        <v>33920782</v>
      </c>
      <c r="L46" s="20">
        <v>0</v>
      </c>
      <c r="M46" s="21" t="s">
        <v>14</v>
      </c>
      <c r="N46" s="22" t="s">
        <v>14</v>
      </c>
    </row>
    <row r="47" spans="1:14" ht="12" customHeight="1" thickBot="1">
      <c r="A47" s="62" t="s">
        <v>13</v>
      </c>
      <c r="B47" s="10" t="s">
        <v>14</v>
      </c>
      <c r="C47" s="63">
        <v>45891013</v>
      </c>
      <c r="D47" s="63">
        <v>34014682</v>
      </c>
      <c r="E47" s="63">
        <v>0</v>
      </c>
      <c r="F47" s="63">
        <v>107355</v>
      </c>
      <c r="G47" s="63">
        <v>0</v>
      </c>
      <c r="H47" s="63">
        <v>13455</v>
      </c>
      <c r="I47" s="63">
        <v>46664</v>
      </c>
      <c r="J47" s="10" t="s">
        <v>14</v>
      </c>
      <c r="K47" s="63">
        <v>33920782</v>
      </c>
      <c r="L47" s="63">
        <v>0</v>
      </c>
      <c r="M47" s="64" t="s">
        <v>14</v>
      </c>
      <c r="N47" s="65" t="s">
        <v>14</v>
      </c>
    </row>
    <row r="48" spans="1:14" ht="15.75">
      <c r="A48" s="4" t="s">
        <v>77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7" t="s">
        <v>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5"/>
    </row>
    <row r="50" spans="1:14" ht="12" customHeight="1">
      <c r="A50" s="66" t="s">
        <v>15</v>
      </c>
      <c r="B50" s="17">
        <v>82549320</v>
      </c>
      <c r="C50" s="17">
        <v>82549320</v>
      </c>
      <c r="D50" s="17">
        <v>43878804</v>
      </c>
      <c r="E50" s="17">
        <v>0</v>
      </c>
      <c r="F50" s="67">
        <v>154980</v>
      </c>
      <c r="G50" s="67">
        <v>0</v>
      </c>
      <c r="H50" s="67">
        <v>0</v>
      </c>
      <c r="I50" s="67">
        <v>10118</v>
      </c>
      <c r="J50" s="47">
        <v>43723824</v>
      </c>
      <c r="K50" s="17">
        <v>43723824</v>
      </c>
      <c r="L50" s="17">
        <v>0</v>
      </c>
      <c r="M50" s="18" t="s">
        <v>14</v>
      </c>
      <c r="N50" s="19" t="s">
        <v>14</v>
      </c>
    </row>
    <row r="51" spans="1:14" ht="12.75">
      <c r="A51" s="8" t="s">
        <v>11</v>
      </c>
      <c r="B51" s="23">
        <v>82549320</v>
      </c>
      <c r="C51" s="23">
        <v>82549320</v>
      </c>
      <c r="D51" s="23">
        <v>43878804</v>
      </c>
      <c r="E51" s="23">
        <v>0</v>
      </c>
      <c r="F51" s="23">
        <v>154980</v>
      </c>
      <c r="G51" s="23">
        <v>0</v>
      </c>
      <c r="H51" s="23">
        <v>0</v>
      </c>
      <c r="I51" s="23">
        <v>10118</v>
      </c>
      <c r="J51" s="23">
        <v>43723824</v>
      </c>
      <c r="K51" s="23">
        <v>43723824</v>
      </c>
      <c r="L51" s="23">
        <v>0</v>
      </c>
      <c r="M51" s="24" t="s">
        <v>14</v>
      </c>
      <c r="N51" s="22" t="s">
        <v>14</v>
      </c>
    </row>
    <row r="52" spans="1:14" ht="12" customHeight="1" thickBot="1">
      <c r="A52" s="62" t="s">
        <v>16</v>
      </c>
      <c r="B52" s="10" t="s">
        <v>14</v>
      </c>
      <c r="C52" s="11">
        <v>82549320</v>
      </c>
      <c r="D52" s="11">
        <v>43878804</v>
      </c>
      <c r="E52" s="11">
        <v>0</v>
      </c>
      <c r="F52" s="11">
        <v>154980</v>
      </c>
      <c r="G52" s="11">
        <v>0</v>
      </c>
      <c r="H52" s="11">
        <v>0</v>
      </c>
      <c r="I52" s="11">
        <v>10118</v>
      </c>
      <c r="J52" s="10" t="s">
        <v>14</v>
      </c>
      <c r="K52" s="11">
        <v>43723824</v>
      </c>
      <c r="L52" s="11">
        <v>0</v>
      </c>
      <c r="M52" s="10" t="s">
        <v>14</v>
      </c>
      <c r="N52" s="65" t="s">
        <v>14</v>
      </c>
    </row>
    <row r="53" spans="1:14" ht="12" customHeight="1" thickBot="1">
      <c r="A53" s="68" t="s">
        <v>17</v>
      </c>
      <c r="B53" s="25">
        <v>1124214911</v>
      </c>
      <c r="C53" s="25">
        <v>1124214911</v>
      </c>
      <c r="D53" s="25">
        <v>1195377217</v>
      </c>
      <c r="E53" s="25">
        <v>30750000</v>
      </c>
      <c r="F53" s="25">
        <v>158164919</v>
      </c>
      <c r="G53" s="25">
        <v>0</v>
      </c>
      <c r="H53" s="25">
        <v>43830</v>
      </c>
      <c r="I53" s="25">
        <v>4578547</v>
      </c>
      <c r="J53" s="25">
        <v>1068006128</v>
      </c>
      <c r="K53" s="25">
        <v>1068006128</v>
      </c>
      <c r="L53" s="25">
        <v>0</v>
      </c>
      <c r="M53" s="69">
        <v>0</v>
      </c>
      <c r="N53" s="70">
        <v>5768751</v>
      </c>
    </row>
    <row r="54" spans="1:14" ht="26.25" thickBot="1">
      <c r="A54" s="71" t="s">
        <v>18</v>
      </c>
      <c r="B54" s="26" t="s">
        <v>14</v>
      </c>
      <c r="C54" s="72">
        <v>1124214911</v>
      </c>
      <c r="D54" s="72">
        <v>1195377217</v>
      </c>
      <c r="E54" s="72">
        <v>30750000</v>
      </c>
      <c r="F54" s="72">
        <v>158164919</v>
      </c>
      <c r="G54" s="72">
        <v>0</v>
      </c>
      <c r="H54" s="72">
        <v>43830</v>
      </c>
      <c r="I54" s="72">
        <v>4578547</v>
      </c>
      <c r="J54" s="26" t="s">
        <v>14</v>
      </c>
      <c r="K54" s="72">
        <v>1068006128</v>
      </c>
      <c r="L54" s="72">
        <v>0</v>
      </c>
      <c r="M54" s="72">
        <v>0</v>
      </c>
      <c r="N54" s="73">
        <v>5768751</v>
      </c>
    </row>
    <row r="55" spans="1:14" ht="12.75" hidden="1">
      <c r="A55" s="27" t="s">
        <v>19</v>
      </c>
      <c r="B55" s="43" t="s">
        <v>14</v>
      </c>
      <c r="C55" s="43" t="s">
        <v>14</v>
      </c>
      <c r="D55" s="44">
        <v>1195377217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3" t="s">
        <v>14</v>
      </c>
      <c r="K55" s="44">
        <v>1195377217</v>
      </c>
      <c r="L55" s="43" t="s">
        <v>14</v>
      </c>
      <c r="M55" s="43" t="s">
        <v>14</v>
      </c>
      <c r="N55" s="45" t="s">
        <v>14</v>
      </c>
    </row>
    <row r="56" spans="1:14" ht="12.75" hidden="1">
      <c r="A56" s="28" t="s">
        <v>20</v>
      </c>
      <c r="B56" s="21" t="s">
        <v>14</v>
      </c>
      <c r="C56" s="21" t="s">
        <v>14</v>
      </c>
      <c r="D56" s="20">
        <v>1195377217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1" t="s">
        <v>14</v>
      </c>
      <c r="K56" s="20">
        <v>1195377217</v>
      </c>
      <c r="L56" s="21" t="s">
        <v>14</v>
      </c>
      <c r="M56" s="21" t="s">
        <v>14</v>
      </c>
      <c r="N56" s="22" t="s">
        <v>14</v>
      </c>
    </row>
    <row r="57" spans="1:14" ht="12.75" hidden="1">
      <c r="A57" s="28" t="s">
        <v>21</v>
      </c>
      <c r="B57" s="21" t="s">
        <v>14</v>
      </c>
      <c r="C57" s="21" t="s">
        <v>14</v>
      </c>
      <c r="D57" s="20">
        <v>1195377217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1" t="s">
        <v>14</v>
      </c>
      <c r="K57" s="20">
        <v>1195377217</v>
      </c>
      <c r="L57" s="21" t="s">
        <v>14</v>
      </c>
      <c r="M57" s="21" t="s">
        <v>14</v>
      </c>
      <c r="N57" s="22" t="s">
        <v>14</v>
      </c>
    </row>
    <row r="58" spans="1:14" ht="12.75" hidden="1">
      <c r="A58" s="28" t="s">
        <v>58</v>
      </c>
      <c r="B58" s="21" t="s">
        <v>14</v>
      </c>
      <c r="C58" s="21" t="s">
        <v>14</v>
      </c>
      <c r="D58" s="20">
        <v>1195377217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1" t="s">
        <v>14</v>
      </c>
      <c r="K58" s="20">
        <v>1195377217</v>
      </c>
      <c r="L58" s="21" t="s">
        <v>14</v>
      </c>
      <c r="M58" s="21" t="s">
        <v>14</v>
      </c>
      <c r="N58" s="22" t="s">
        <v>14</v>
      </c>
    </row>
    <row r="59" spans="1:14" ht="12.75" hidden="1">
      <c r="A59" s="28" t="s">
        <v>22</v>
      </c>
      <c r="B59" s="21" t="s">
        <v>14</v>
      </c>
      <c r="C59" s="21" t="s">
        <v>14</v>
      </c>
      <c r="D59" s="20">
        <v>1195377217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 t="s">
        <v>14</v>
      </c>
      <c r="K59" s="20">
        <v>1195377217</v>
      </c>
      <c r="L59" s="21" t="s">
        <v>14</v>
      </c>
      <c r="M59" s="21" t="s">
        <v>14</v>
      </c>
      <c r="N59" s="22" t="s">
        <v>14</v>
      </c>
    </row>
    <row r="60" spans="1:14" ht="12.75" hidden="1">
      <c r="A60" s="28" t="s">
        <v>23</v>
      </c>
      <c r="B60" s="21" t="s">
        <v>14</v>
      </c>
      <c r="C60" s="21" t="s">
        <v>14</v>
      </c>
      <c r="D60" s="20">
        <v>1195377217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" t="s">
        <v>14</v>
      </c>
      <c r="K60" s="20">
        <v>1195377217</v>
      </c>
      <c r="L60" s="21" t="s">
        <v>14</v>
      </c>
      <c r="M60" s="21" t="s">
        <v>14</v>
      </c>
      <c r="N60" s="22" t="s">
        <v>14</v>
      </c>
    </row>
    <row r="61" spans="1:14" ht="12.75" hidden="1">
      <c r="A61" s="28" t="s">
        <v>24</v>
      </c>
      <c r="B61" s="21" t="s">
        <v>14</v>
      </c>
      <c r="C61" s="21" t="s">
        <v>14</v>
      </c>
      <c r="D61" s="20">
        <v>1195377217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1" t="s">
        <v>14</v>
      </c>
      <c r="K61" s="20">
        <v>1195377217</v>
      </c>
      <c r="L61" s="21" t="s">
        <v>14</v>
      </c>
      <c r="M61" s="21" t="s">
        <v>14</v>
      </c>
      <c r="N61" s="22" t="s">
        <v>14</v>
      </c>
    </row>
    <row r="62" spans="1:14" ht="12.75" hidden="1">
      <c r="A62" s="28" t="s">
        <v>59</v>
      </c>
      <c r="B62" s="21" t="s">
        <v>14</v>
      </c>
      <c r="C62" s="21" t="s">
        <v>14</v>
      </c>
      <c r="D62" s="20">
        <v>1195377217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1" t="s">
        <v>14</v>
      </c>
      <c r="K62" s="20">
        <v>1195377217</v>
      </c>
      <c r="L62" s="21" t="s">
        <v>14</v>
      </c>
      <c r="M62" s="21" t="s">
        <v>14</v>
      </c>
      <c r="N62" s="22" t="s">
        <v>14</v>
      </c>
    </row>
    <row r="63" spans="1:14" ht="12.75" hidden="1">
      <c r="A63" s="28" t="s">
        <v>25</v>
      </c>
      <c r="B63" s="21" t="s">
        <v>14</v>
      </c>
      <c r="C63" s="21" t="s">
        <v>14</v>
      </c>
      <c r="D63" s="20">
        <v>1195377217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 t="s">
        <v>14</v>
      </c>
      <c r="K63" s="20">
        <v>1195377217</v>
      </c>
      <c r="L63" s="21" t="s">
        <v>14</v>
      </c>
      <c r="M63" s="21" t="s">
        <v>14</v>
      </c>
      <c r="N63" s="22" t="s">
        <v>14</v>
      </c>
    </row>
    <row r="64" spans="1:14" ht="12.75" hidden="1">
      <c r="A64" s="28" t="s">
        <v>26</v>
      </c>
      <c r="B64" s="21" t="s">
        <v>14</v>
      </c>
      <c r="C64" s="21" t="s">
        <v>14</v>
      </c>
      <c r="D64" s="20">
        <v>1195377217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1" t="s">
        <v>14</v>
      </c>
      <c r="K64" s="20">
        <v>1195377217</v>
      </c>
      <c r="L64" s="21" t="s">
        <v>14</v>
      </c>
      <c r="M64" s="21" t="s">
        <v>14</v>
      </c>
      <c r="N64" s="22" t="s">
        <v>14</v>
      </c>
    </row>
    <row r="65" spans="1:14" ht="12.75" hidden="1">
      <c r="A65" s="28" t="s">
        <v>27</v>
      </c>
      <c r="B65" s="21" t="s">
        <v>14</v>
      </c>
      <c r="C65" s="21" t="s">
        <v>14</v>
      </c>
      <c r="D65" s="20">
        <v>1195377217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 t="s">
        <v>14</v>
      </c>
      <c r="K65" s="20">
        <v>1195377217</v>
      </c>
      <c r="L65" s="21" t="s">
        <v>14</v>
      </c>
      <c r="M65" s="21" t="s">
        <v>14</v>
      </c>
      <c r="N65" s="22" t="s">
        <v>14</v>
      </c>
    </row>
    <row r="66" spans="1:14" ht="12.75" hidden="1">
      <c r="A66" s="28" t="s">
        <v>60</v>
      </c>
      <c r="B66" s="21" t="s">
        <v>14</v>
      </c>
      <c r="C66" s="21" t="s">
        <v>14</v>
      </c>
      <c r="D66" s="20">
        <v>1195377217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 t="s">
        <v>14</v>
      </c>
      <c r="K66" s="20">
        <v>1195377217</v>
      </c>
      <c r="L66" s="21" t="s">
        <v>14</v>
      </c>
      <c r="M66" s="21" t="s">
        <v>14</v>
      </c>
      <c r="N66" s="22" t="s">
        <v>14</v>
      </c>
    </row>
    <row r="67" spans="1:14" ht="12.75" hidden="1">
      <c r="A67" s="28" t="s">
        <v>28</v>
      </c>
      <c r="B67" s="21" t="s">
        <v>14</v>
      </c>
      <c r="C67" s="21" t="s">
        <v>14</v>
      </c>
      <c r="D67" s="20">
        <v>1195377217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1" t="s">
        <v>14</v>
      </c>
      <c r="K67" s="20">
        <v>1195377217</v>
      </c>
      <c r="L67" s="21" t="s">
        <v>14</v>
      </c>
      <c r="M67" s="21" t="s">
        <v>14</v>
      </c>
      <c r="N67" s="22" t="s">
        <v>14</v>
      </c>
    </row>
    <row r="68" spans="1:14" ht="12.75" hidden="1">
      <c r="A68" s="28" t="s">
        <v>29</v>
      </c>
      <c r="B68" s="21" t="s">
        <v>14</v>
      </c>
      <c r="C68" s="21" t="s">
        <v>14</v>
      </c>
      <c r="D68" s="20">
        <v>1195377217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1" t="s">
        <v>14</v>
      </c>
      <c r="K68" s="20">
        <v>1195377217</v>
      </c>
      <c r="L68" s="21" t="s">
        <v>14</v>
      </c>
      <c r="M68" s="21" t="s">
        <v>14</v>
      </c>
      <c r="N68" s="22" t="s">
        <v>14</v>
      </c>
    </row>
    <row r="69" spans="1:14" ht="13.5" thickBot="1">
      <c r="A69" s="9" t="s">
        <v>30</v>
      </c>
      <c r="B69" s="10" t="s">
        <v>14</v>
      </c>
      <c r="C69" s="10" t="s">
        <v>14</v>
      </c>
      <c r="D69" s="11">
        <v>1195377217</v>
      </c>
      <c r="E69" s="11">
        <v>30750000</v>
      </c>
      <c r="F69" s="11">
        <v>158164919</v>
      </c>
      <c r="G69" s="11">
        <v>0</v>
      </c>
      <c r="H69" s="11">
        <v>43830</v>
      </c>
      <c r="I69" s="11">
        <v>4578547</v>
      </c>
      <c r="J69" s="10" t="s">
        <v>14</v>
      </c>
      <c r="K69" s="11">
        <v>1068006128</v>
      </c>
      <c r="L69" s="10" t="s">
        <v>14</v>
      </c>
      <c r="M69" s="10" t="s">
        <v>14</v>
      </c>
      <c r="N69" s="46" t="s">
        <v>14</v>
      </c>
    </row>
    <row r="70" spans="1:14" ht="13.5" customHeight="1">
      <c r="A70" s="29" t="s">
        <v>78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 customHeight="1">
      <c r="A71" s="32" t="s">
        <v>79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21.75" customHeight="1">
      <c r="A72" s="33"/>
      <c r="B72" s="30"/>
      <c r="C72" s="74"/>
      <c r="D72" s="75"/>
      <c r="E72" s="75"/>
      <c r="F72" s="75"/>
      <c r="G72" s="75"/>
      <c r="H72" s="75"/>
      <c r="I72" s="75"/>
      <c r="J72" s="74"/>
      <c r="K72" s="75"/>
      <c r="L72" s="74"/>
      <c r="M72" s="74"/>
      <c r="N72" s="74"/>
    </row>
    <row r="73" spans="1:14" ht="14.25" customHeight="1">
      <c r="A73" s="30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.75">
      <c r="A74" s="76" t="s">
        <v>35</v>
      </c>
      <c r="B74" s="77"/>
      <c r="C74" s="77"/>
      <c r="D74" s="77"/>
      <c r="E74" s="77"/>
      <c r="F74" s="77"/>
      <c r="G74" s="78" t="s">
        <v>61</v>
      </c>
      <c r="H74" s="77"/>
      <c r="I74" s="77"/>
      <c r="J74" s="77"/>
      <c r="K74" s="77"/>
      <c r="L74" s="77"/>
      <c r="M74" s="77"/>
      <c r="N74" s="79" t="s">
        <v>36</v>
      </c>
    </row>
    <row r="75" spans="1:14" ht="15.75" customHeight="1">
      <c r="A75" s="80" t="s">
        <v>62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8"/>
    </row>
    <row r="76" spans="1:14" ht="41.25" customHeight="1">
      <c r="A76" s="35"/>
      <c r="B76" s="36"/>
      <c r="C76" s="36"/>
      <c r="D76" s="36"/>
      <c r="E76" s="36"/>
      <c r="F76" s="39"/>
      <c r="G76" s="36"/>
      <c r="H76" s="36"/>
      <c r="I76" s="36"/>
      <c r="J76" s="36"/>
      <c r="K76" s="36"/>
      <c r="L76" s="36"/>
      <c r="M76" s="36"/>
      <c r="N76" s="39"/>
    </row>
    <row r="77" spans="1:14" ht="12.75" customHeight="1">
      <c r="A77" s="81" t="s">
        <v>63</v>
      </c>
      <c r="B77" s="36"/>
      <c r="C77" s="36"/>
      <c r="D77" s="36"/>
      <c r="E77" s="36"/>
      <c r="F77" s="39"/>
      <c r="G77" s="36"/>
      <c r="H77" s="36"/>
      <c r="I77" s="36"/>
      <c r="J77" s="36"/>
      <c r="K77" s="36"/>
      <c r="L77" s="36"/>
      <c r="M77" s="36"/>
      <c r="N77" s="36"/>
    </row>
    <row r="78" spans="1:14" ht="12.75" customHeight="1">
      <c r="A78" s="81" t="s">
        <v>64</v>
      </c>
      <c r="B78" s="82"/>
      <c r="C78" s="83"/>
      <c r="D78" s="33"/>
      <c r="E78" s="35"/>
      <c r="F78" s="33"/>
      <c r="G78" s="33"/>
      <c r="H78" s="33"/>
      <c r="I78" s="33"/>
      <c r="J78" s="83"/>
      <c r="K78" s="84"/>
      <c r="L78" s="33"/>
      <c r="M78" s="33"/>
      <c r="N78" s="33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78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4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77"/>
  <sheetViews>
    <sheetView zoomScalePageLayoutView="0" workbookViewId="0" topLeftCell="A7">
      <pane ySplit="5" topLeftCell="A12" activePane="bottomLeft" state="frozen"/>
      <selection pane="topLeft" activeCell="A7" sqref="A7"/>
      <selection pane="bottomLeft" activeCell="J14" sqref="J14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5" width="3.57421875" style="36" customWidth="1"/>
    <col min="16" max="16384" width="9.140625" style="36" customWidth="1"/>
  </cols>
  <sheetData>
    <row r="1" spans="1:15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17"/>
    </row>
    <row r="2" spans="1:15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17"/>
    </row>
    <row r="3" spans="1:15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17"/>
    </row>
    <row r="4" spans="1:15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7"/>
    </row>
    <row r="5" spans="1:15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123</v>
      </c>
      <c r="O5" s="117"/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5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8"/>
    </row>
    <row r="8" spans="1:15" s="86" customFormat="1" ht="17.25" customHeight="1">
      <c r="A8" s="135" t="s">
        <v>124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19"/>
    </row>
    <row r="9" spans="1:15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  <c r="O9" s="120"/>
    </row>
    <row r="10" spans="1:15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  <c r="O10" s="121"/>
    </row>
    <row r="11" spans="1:15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  <c r="O11" s="121"/>
    </row>
    <row r="12" spans="1:15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120"/>
    </row>
    <row r="13" spans="1:15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121"/>
    </row>
    <row r="14" spans="1:15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  <c r="O14" s="122"/>
    </row>
    <row r="15" spans="1:14" s="33" customFormat="1" ht="22.5" hidden="1">
      <c r="A15" s="16" t="s">
        <v>37</v>
      </c>
      <c r="B15" s="47">
        <v>443159</v>
      </c>
      <c r="C15" s="47">
        <v>413056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f>K15</f>
        <v>0</v>
      </c>
      <c r="K15" s="47">
        <f>D15+E15-F15+G15+H15</f>
        <v>0</v>
      </c>
      <c r="L15" s="47">
        <v>0</v>
      </c>
      <c r="M15" s="47">
        <v>0</v>
      </c>
      <c r="N15" s="42">
        <v>0</v>
      </c>
    </row>
    <row r="16" spans="1:14" s="33" customFormat="1" ht="22.5">
      <c r="A16" s="16" t="s">
        <v>113</v>
      </c>
      <c r="B16" s="47">
        <v>4328</v>
      </c>
      <c r="C16" s="47">
        <v>4328</v>
      </c>
      <c r="D16" s="47">
        <v>0</v>
      </c>
      <c r="E16" s="47">
        <v>0</v>
      </c>
      <c r="F16" s="47">
        <v>4328</v>
      </c>
      <c r="G16" s="47">
        <v>0</v>
      </c>
      <c r="H16" s="47">
        <v>4328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2">
        <v>0</v>
      </c>
    </row>
    <row r="17" spans="1:14" s="33" customFormat="1" ht="22.5">
      <c r="A17" s="16" t="s">
        <v>108</v>
      </c>
      <c r="B17" s="47">
        <v>682736059</v>
      </c>
      <c r="C17" s="47">
        <v>682736059</v>
      </c>
      <c r="D17" s="47">
        <v>652486059</v>
      </c>
      <c r="E17" s="47">
        <v>30250000</v>
      </c>
      <c r="F17" s="47">
        <v>0</v>
      </c>
      <c r="G17" s="47">
        <v>0</v>
      </c>
      <c r="H17" s="47">
        <v>0</v>
      </c>
      <c r="I17" s="47">
        <v>2643264</v>
      </c>
      <c r="J17" s="47">
        <v>682736059</v>
      </c>
      <c r="K17" s="47">
        <v>682736059</v>
      </c>
      <c r="L17" s="47">
        <v>0</v>
      </c>
      <c r="M17" s="47">
        <v>0</v>
      </c>
      <c r="N17" s="42">
        <v>0</v>
      </c>
    </row>
    <row r="18" spans="1:14" s="33" customFormat="1" ht="22.5">
      <c r="A18" s="48" t="s">
        <v>72</v>
      </c>
      <c r="B18" s="49">
        <v>353519751</v>
      </c>
      <c r="C18" s="49">
        <v>353519751</v>
      </c>
      <c r="D18" s="49">
        <v>353519751</v>
      </c>
      <c r="E18" s="47">
        <v>0</v>
      </c>
      <c r="F18" s="47">
        <v>0</v>
      </c>
      <c r="G18" s="47">
        <v>0</v>
      </c>
      <c r="H18" s="47">
        <v>0</v>
      </c>
      <c r="I18" s="47">
        <v>3388427</v>
      </c>
      <c r="J18" s="49">
        <v>353519751</v>
      </c>
      <c r="K18" s="47">
        <v>353519751</v>
      </c>
      <c r="L18" s="49">
        <v>0</v>
      </c>
      <c r="M18" s="49">
        <v>0</v>
      </c>
      <c r="N18" s="50">
        <v>2648981</v>
      </c>
    </row>
    <row r="19" spans="1:14" s="33" customFormat="1" ht="12.75">
      <c r="A19" s="8" t="s">
        <v>11</v>
      </c>
      <c r="B19" s="20">
        <v>1036260138</v>
      </c>
      <c r="C19" s="20">
        <v>1036260138</v>
      </c>
      <c r="D19" s="20">
        <v>1006005810</v>
      </c>
      <c r="E19" s="20">
        <v>30250000</v>
      </c>
      <c r="F19" s="20">
        <v>4328</v>
      </c>
      <c r="G19" s="20">
        <v>0</v>
      </c>
      <c r="H19" s="20">
        <v>4328</v>
      </c>
      <c r="I19" s="20">
        <v>6031691</v>
      </c>
      <c r="J19" s="20">
        <v>1036255810</v>
      </c>
      <c r="K19" s="20">
        <v>1036255810</v>
      </c>
      <c r="L19" s="20">
        <v>0</v>
      </c>
      <c r="M19" s="20">
        <v>0</v>
      </c>
      <c r="N19" s="20">
        <v>2648981</v>
      </c>
    </row>
    <row r="20" spans="1:15" s="33" customFormat="1" ht="13.5" thickBot="1">
      <c r="A20" s="9" t="s">
        <v>13</v>
      </c>
      <c r="B20" s="10" t="s">
        <v>14</v>
      </c>
      <c r="C20" s="11">
        <v>1036260138</v>
      </c>
      <c r="D20" s="11">
        <v>1006005810</v>
      </c>
      <c r="E20" s="11">
        <v>30250000</v>
      </c>
      <c r="F20" s="11">
        <v>4328</v>
      </c>
      <c r="G20" s="11">
        <v>0</v>
      </c>
      <c r="H20" s="11">
        <v>4328</v>
      </c>
      <c r="I20" s="11">
        <v>6031691</v>
      </c>
      <c r="J20" s="10" t="s">
        <v>14</v>
      </c>
      <c r="K20" s="11">
        <v>1036255810</v>
      </c>
      <c r="L20" s="11">
        <v>0</v>
      </c>
      <c r="M20" s="11">
        <v>0</v>
      </c>
      <c r="N20" s="12">
        <v>2648981</v>
      </c>
      <c r="O20" s="124"/>
    </row>
    <row r="21" spans="1:14" s="88" customFormat="1" ht="12" customHeight="1">
      <c r="A21" s="4" t="s">
        <v>74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s="33" customFormat="1" ht="12.75">
      <c r="A22" s="7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5"/>
    </row>
    <row r="23" spans="1:14" s="33" customFormat="1" ht="22.5">
      <c r="A23" s="16" t="s">
        <v>33</v>
      </c>
      <c r="B23" s="47">
        <v>538040</v>
      </c>
      <c r="C23" s="47">
        <v>538040</v>
      </c>
      <c r="D23" s="47">
        <v>166223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166223</v>
      </c>
      <c r="K23" s="47">
        <v>166223</v>
      </c>
      <c r="L23" s="47">
        <v>0</v>
      </c>
      <c r="M23" s="51" t="s">
        <v>14</v>
      </c>
      <c r="N23" s="52" t="s">
        <v>14</v>
      </c>
    </row>
    <row r="24" spans="1:14" s="33" customFormat="1" ht="22.5">
      <c r="A24" s="16" t="s">
        <v>54</v>
      </c>
      <c r="B24" s="47">
        <v>25788</v>
      </c>
      <c r="C24" s="47">
        <v>25788</v>
      </c>
      <c r="D24" s="47">
        <v>7438</v>
      </c>
      <c r="E24" s="47">
        <v>0</v>
      </c>
      <c r="F24" s="47">
        <v>626</v>
      </c>
      <c r="G24" s="47">
        <v>0</v>
      </c>
      <c r="H24" s="47">
        <v>203</v>
      </c>
      <c r="I24" s="47">
        <v>0</v>
      </c>
      <c r="J24" s="47">
        <v>7015</v>
      </c>
      <c r="K24" s="47">
        <v>7015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16" t="s">
        <v>75</v>
      </c>
      <c r="B25" s="47">
        <v>987</v>
      </c>
      <c r="C25" s="47">
        <v>987</v>
      </c>
      <c r="D25" s="47">
        <v>151</v>
      </c>
      <c r="E25" s="47">
        <v>0</v>
      </c>
      <c r="F25" s="47">
        <v>50</v>
      </c>
      <c r="G25" s="47">
        <v>0</v>
      </c>
      <c r="H25" s="47">
        <v>0</v>
      </c>
      <c r="I25" s="47">
        <v>0</v>
      </c>
      <c r="J25" s="47">
        <v>101</v>
      </c>
      <c r="K25" s="47">
        <v>101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16" t="s">
        <v>52</v>
      </c>
      <c r="B26" s="47">
        <v>34089</v>
      </c>
      <c r="C26" s="47">
        <v>34089</v>
      </c>
      <c r="D26" s="47">
        <v>13105</v>
      </c>
      <c r="E26" s="47">
        <v>0</v>
      </c>
      <c r="F26" s="47">
        <v>568</v>
      </c>
      <c r="G26" s="47">
        <v>0</v>
      </c>
      <c r="H26" s="47">
        <v>0</v>
      </c>
      <c r="I26" s="47">
        <v>0</v>
      </c>
      <c r="J26" s="47">
        <v>12537</v>
      </c>
      <c r="K26" s="47">
        <v>12537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16" t="s">
        <v>68</v>
      </c>
      <c r="B27" s="47">
        <v>15246</v>
      </c>
      <c r="C27" s="47">
        <v>15246</v>
      </c>
      <c r="D27" s="47">
        <v>509</v>
      </c>
      <c r="E27" s="47">
        <v>0</v>
      </c>
      <c r="F27" s="47">
        <v>509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16" t="s">
        <v>114</v>
      </c>
      <c r="B28" s="47">
        <v>32634</v>
      </c>
      <c r="C28" s="47">
        <v>32634</v>
      </c>
      <c r="D28" s="47">
        <v>30622</v>
      </c>
      <c r="E28" s="47">
        <v>0</v>
      </c>
      <c r="F28" s="47">
        <v>544</v>
      </c>
      <c r="G28" s="47">
        <v>0</v>
      </c>
      <c r="H28" s="47">
        <v>0</v>
      </c>
      <c r="I28" s="47">
        <v>0</v>
      </c>
      <c r="J28" s="47">
        <v>30078</v>
      </c>
      <c r="K28" s="47">
        <v>30078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16" t="s">
        <v>32</v>
      </c>
      <c r="B29" s="47">
        <v>36440</v>
      </c>
      <c r="C29" s="47">
        <v>36440</v>
      </c>
      <c r="D29" s="47">
        <v>236</v>
      </c>
      <c r="E29" s="47">
        <v>0</v>
      </c>
      <c r="F29" s="47">
        <v>236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16" t="s">
        <v>34</v>
      </c>
      <c r="B30" s="47">
        <v>331434</v>
      </c>
      <c r="C30" s="47">
        <v>331434</v>
      </c>
      <c r="D30" s="47">
        <v>39553</v>
      </c>
      <c r="E30" s="47">
        <v>0</v>
      </c>
      <c r="F30" s="47">
        <v>2025</v>
      </c>
      <c r="G30" s="47">
        <v>0</v>
      </c>
      <c r="H30" s="47">
        <v>0</v>
      </c>
      <c r="I30" s="47">
        <v>78</v>
      </c>
      <c r="J30" s="47">
        <v>37528</v>
      </c>
      <c r="K30" s="47">
        <v>37528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16" t="s">
        <v>39</v>
      </c>
      <c r="B31" s="47">
        <v>135347</v>
      </c>
      <c r="C31" s="47">
        <v>135347</v>
      </c>
      <c r="D31" s="47">
        <v>46920</v>
      </c>
      <c r="E31" s="47">
        <v>0</v>
      </c>
      <c r="F31" s="47">
        <v>1586</v>
      </c>
      <c r="G31" s="47">
        <v>0</v>
      </c>
      <c r="H31" s="47">
        <v>0</v>
      </c>
      <c r="I31" s="47">
        <v>204</v>
      </c>
      <c r="J31" s="47">
        <v>45334</v>
      </c>
      <c r="K31" s="47">
        <v>45334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16" t="s">
        <v>80</v>
      </c>
      <c r="B32" s="47">
        <v>178259</v>
      </c>
      <c r="C32" s="47">
        <v>178259</v>
      </c>
      <c r="D32" s="47">
        <v>87109</v>
      </c>
      <c r="E32" s="47">
        <v>0</v>
      </c>
      <c r="F32" s="47">
        <v>2025</v>
      </c>
      <c r="G32" s="47">
        <v>0</v>
      </c>
      <c r="H32" s="47">
        <v>0</v>
      </c>
      <c r="I32" s="47">
        <v>194</v>
      </c>
      <c r="J32" s="47">
        <v>85084</v>
      </c>
      <c r="K32" s="47">
        <v>85084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16" t="s">
        <v>38</v>
      </c>
      <c r="B33" s="47">
        <v>5022737</v>
      </c>
      <c r="C33" s="47">
        <v>5022737</v>
      </c>
      <c r="D33" s="47">
        <v>3946436</v>
      </c>
      <c r="E33" s="47">
        <v>0</v>
      </c>
      <c r="F33" s="47">
        <v>0</v>
      </c>
      <c r="G33" s="47">
        <v>0</v>
      </c>
      <c r="H33" s="47">
        <v>0</v>
      </c>
      <c r="I33" s="47">
        <v>15532</v>
      </c>
      <c r="J33" s="47">
        <v>3946436</v>
      </c>
      <c r="K33" s="47">
        <v>3946436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16" t="s">
        <v>105</v>
      </c>
      <c r="B34" s="47">
        <v>24494285</v>
      </c>
      <c r="C34" s="47">
        <v>24494285</v>
      </c>
      <c r="D34" s="47">
        <v>18082380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18082380</v>
      </c>
      <c r="K34" s="47">
        <v>18082380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16" t="s">
        <v>104</v>
      </c>
      <c r="B35" s="47">
        <v>6000000</v>
      </c>
      <c r="C35" s="47">
        <v>6000000</v>
      </c>
      <c r="D35" s="47">
        <v>5923077</v>
      </c>
      <c r="E35" s="47">
        <v>0</v>
      </c>
      <c r="F35" s="47">
        <v>38462</v>
      </c>
      <c r="G35" s="47">
        <v>0</v>
      </c>
      <c r="H35" s="47">
        <v>0</v>
      </c>
      <c r="I35" s="47">
        <v>6710</v>
      </c>
      <c r="J35" s="47">
        <v>5884615</v>
      </c>
      <c r="K35" s="47">
        <v>5884615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16" t="s">
        <v>70</v>
      </c>
      <c r="B36" s="47">
        <v>4940</v>
      </c>
      <c r="C36" s="47">
        <v>4940</v>
      </c>
      <c r="D36" s="47">
        <v>2711</v>
      </c>
      <c r="E36" s="47">
        <v>0</v>
      </c>
      <c r="F36" s="47">
        <v>205</v>
      </c>
      <c r="G36" s="47">
        <v>0</v>
      </c>
      <c r="H36" s="47">
        <v>0</v>
      </c>
      <c r="I36" s="47">
        <v>0</v>
      </c>
      <c r="J36" s="47">
        <v>2506</v>
      </c>
      <c r="K36" s="47">
        <v>2506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16" t="s">
        <v>125</v>
      </c>
      <c r="B37" s="47">
        <v>1138</v>
      </c>
      <c r="C37" s="47">
        <v>1138</v>
      </c>
      <c r="D37" s="47">
        <v>0</v>
      </c>
      <c r="E37" s="47">
        <v>0</v>
      </c>
      <c r="F37" s="47">
        <v>95</v>
      </c>
      <c r="G37" s="47">
        <v>0</v>
      </c>
      <c r="H37" s="47">
        <v>1138</v>
      </c>
      <c r="I37" s="47">
        <v>0</v>
      </c>
      <c r="J37" s="47">
        <v>1043</v>
      </c>
      <c r="K37" s="47">
        <v>1043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16" t="s">
        <v>126</v>
      </c>
      <c r="B38" s="47">
        <v>1073</v>
      </c>
      <c r="C38" s="47">
        <v>1073</v>
      </c>
      <c r="D38" s="47">
        <v>0</v>
      </c>
      <c r="E38" s="47">
        <v>0</v>
      </c>
      <c r="F38" s="47">
        <v>166</v>
      </c>
      <c r="G38" s="47">
        <v>0</v>
      </c>
      <c r="H38" s="47">
        <v>1073</v>
      </c>
      <c r="I38" s="47">
        <v>0</v>
      </c>
      <c r="J38" s="47">
        <v>907</v>
      </c>
      <c r="K38" s="47">
        <v>907</v>
      </c>
      <c r="L38" s="47">
        <v>0</v>
      </c>
      <c r="M38" s="51" t="s">
        <v>14</v>
      </c>
      <c r="N38" s="52" t="s">
        <v>14</v>
      </c>
    </row>
    <row r="39" spans="1:14" s="33" customFormat="1" ht="33.75">
      <c r="A39" s="16" t="s">
        <v>53</v>
      </c>
      <c r="B39" s="47">
        <v>3243</v>
      </c>
      <c r="C39" s="47">
        <v>3243</v>
      </c>
      <c r="D39" s="47">
        <v>1816</v>
      </c>
      <c r="E39" s="47">
        <v>0</v>
      </c>
      <c r="F39" s="47">
        <v>112</v>
      </c>
      <c r="G39" s="47">
        <v>0</v>
      </c>
      <c r="H39" s="47">
        <v>0</v>
      </c>
      <c r="I39" s="47">
        <v>0</v>
      </c>
      <c r="J39" s="47">
        <v>1704</v>
      </c>
      <c r="K39" s="47">
        <v>1704</v>
      </c>
      <c r="L39" s="47">
        <v>0</v>
      </c>
      <c r="M39" s="51" t="s">
        <v>14</v>
      </c>
      <c r="N39" s="52" t="s">
        <v>14</v>
      </c>
    </row>
    <row r="40" spans="1:14" s="33" customFormat="1" ht="22.5">
      <c r="A40" s="16" t="s">
        <v>67</v>
      </c>
      <c r="B40" s="47">
        <v>552</v>
      </c>
      <c r="C40" s="47">
        <v>552</v>
      </c>
      <c r="D40" s="47">
        <v>69</v>
      </c>
      <c r="E40" s="47">
        <v>0</v>
      </c>
      <c r="F40" s="47">
        <v>23</v>
      </c>
      <c r="G40" s="47">
        <v>0</v>
      </c>
      <c r="H40" s="47">
        <v>0</v>
      </c>
      <c r="I40" s="47">
        <v>0</v>
      </c>
      <c r="J40" s="47">
        <v>46</v>
      </c>
      <c r="K40" s="47">
        <v>46</v>
      </c>
      <c r="L40" s="47">
        <v>0</v>
      </c>
      <c r="M40" s="51" t="s">
        <v>14</v>
      </c>
      <c r="N40" s="52" t="s">
        <v>14</v>
      </c>
    </row>
    <row r="41" spans="1:14" s="33" customFormat="1" ht="45">
      <c r="A41" s="16" t="s">
        <v>69</v>
      </c>
      <c r="B41" s="47">
        <v>2381</v>
      </c>
      <c r="C41" s="47">
        <v>2381</v>
      </c>
      <c r="D41" s="47">
        <v>665</v>
      </c>
      <c r="E41" s="47">
        <v>0</v>
      </c>
      <c r="F41" s="47">
        <v>99</v>
      </c>
      <c r="G41" s="47">
        <v>0</v>
      </c>
      <c r="H41" s="47">
        <v>0</v>
      </c>
      <c r="I41" s="47">
        <v>0</v>
      </c>
      <c r="J41" s="47">
        <v>566</v>
      </c>
      <c r="K41" s="47">
        <v>566</v>
      </c>
      <c r="L41" s="47">
        <v>0</v>
      </c>
      <c r="M41" s="51" t="s">
        <v>14</v>
      </c>
      <c r="N41" s="52" t="s">
        <v>14</v>
      </c>
    </row>
    <row r="42" spans="1:14" s="33" customFormat="1" ht="22.5">
      <c r="A42" s="130" t="s">
        <v>127</v>
      </c>
      <c r="B42" s="17">
        <v>1017</v>
      </c>
      <c r="C42" s="47">
        <v>1017</v>
      </c>
      <c r="D42" s="17">
        <v>0</v>
      </c>
      <c r="E42" s="17">
        <v>0</v>
      </c>
      <c r="F42" s="47">
        <v>190</v>
      </c>
      <c r="G42" s="17">
        <v>0</v>
      </c>
      <c r="H42" s="47">
        <v>1017</v>
      </c>
      <c r="I42" s="47">
        <v>0</v>
      </c>
      <c r="J42" s="47">
        <v>827</v>
      </c>
      <c r="K42" s="47">
        <v>827</v>
      </c>
      <c r="L42" s="47">
        <v>0</v>
      </c>
      <c r="M42" s="51" t="s">
        <v>14</v>
      </c>
      <c r="N42" s="52" t="s">
        <v>14</v>
      </c>
    </row>
    <row r="43" spans="1:14" s="33" customFormat="1" ht="11.25">
      <c r="A43" s="48" t="s">
        <v>88</v>
      </c>
      <c r="B43" s="49">
        <v>891</v>
      </c>
      <c r="C43" s="47">
        <v>891</v>
      </c>
      <c r="D43" s="49">
        <v>487</v>
      </c>
      <c r="E43" s="49">
        <v>0</v>
      </c>
      <c r="F43" s="47">
        <v>55</v>
      </c>
      <c r="G43" s="49">
        <v>0</v>
      </c>
      <c r="H43" s="47">
        <v>0</v>
      </c>
      <c r="I43" s="47">
        <v>0</v>
      </c>
      <c r="J43" s="49">
        <v>432</v>
      </c>
      <c r="K43" s="49">
        <v>432</v>
      </c>
      <c r="L43" s="49">
        <v>0</v>
      </c>
      <c r="M43" s="54" t="s">
        <v>14</v>
      </c>
      <c r="N43" s="55" t="s">
        <v>14</v>
      </c>
    </row>
    <row r="44" spans="1:14" s="33" customFormat="1" ht="12.75">
      <c r="A44" s="8" t="s">
        <v>11</v>
      </c>
      <c r="B44" s="20">
        <v>36860521</v>
      </c>
      <c r="C44" s="20">
        <v>36860521</v>
      </c>
      <c r="D44" s="20">
        <v>28349507</v>
      </c>
      <c r="E44" s="20">
        <v>0</v>
      </c>
      <c r="F44" s="20">
        <v>47576</v>
      </c>
      <c r="G44" s="20">
        <v>0</v>
      </c>
      <c r="H44" s="20">
        <v>3431</v>
      </c>
      <c r="I44" s="20">
        <v>22718</v>
      </c>
      <c r="J44" s="20">
        <v>28305362</v>
      </c>
      <c r="K44" s="20">
        <v>28305362</v>
      </c>
      <c r="L44" s="20">
        <v>0</v>
      </c>
      <c r="M44" s="21" t="s">
        <v>14</v>
      </c>
      <c r="N44" s="22" t="s">
        <v>14</v>
      </c>
    </row>
    <row r="45" spans="1:14" s="88" customFormat="1" ht="12" customHeight="1" thickBot="1">
      <c r="A45" s="62" t="s">
        <v>13</v>
      </c>
      <c r="B45" s="10" t="s">
        <v>14</v>
      </c>
      <c r="C45" s="63">
        <v>36860521</v>
      </c>
      <c r="D45" s="63">
        <v>28349507</v>
      </c>
      <c r="E45" s="63">
        <v>0</v>
      </c>
      <c r="F45" s="63">
        <v>47576</v>
      </c>
      <c r="G45" s="63">
        <v>0</v>
      </c>
      <c r="H45" s="63">
        <v>3431</v>
      </c>
      <c r="I45" s="63">
        <v>22718</v>
      </c>
      <c r="J45" s="10" t="s">
        <v>14</v>
      </c>
      <c r="K45" s="63">
        <v>28305362</v>
      </c>
      <c r="L45" s="63">
        <v>0</v>
      </c>
      <c r="M45" s="64" t="s">
        <v>14</v>
      </c>
      <c r="N45" s="65" t="s">
        <v>14</v>
      </c>
    </row>
    <row r="46" spans="1:14" s="88" customFormat="1" ht="15.75">
      <c r="A46" s="4" t="s">
        <v>77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s="33" customFormat="1" ht="12.75">
      <c r="A47" s="7" t="s">
        <v>10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5"/>
    </row>
    <row r="48" spans="1:14" s="33" customFormat="1" ht="12" customHeight="1">
      <c r="A48" s="66" t="s">
        <v>15</v>
      </c>
      <c r="B48" s="17">
        <v>91955937</v>
      </c>
      <c r="C48" s="17">
        <v>91955937</v>
      </c>
      <c r="D48" s="17">
        <v>48179265</v>
      </c>
      <c r="E48" s="17">
        <v>0</v>
      </c>
      <c r="F48" s="67">
        <v>166946</v>
      </c>
      <c r="G48" s="67">
        <v>0</v>
      </c>
      <c r="H48" s="67">
        <v>746</v>
      </c>
      <c r="I48" s="67">
        <v>0</v>
      </c>
      <c r="J48" s="47">
        <v>48013065</v>
      </c>
      <c r="K48" s="17">
        <v>48013065</v>
      </c>
      <c r="L48" s="17">
        <v>0</v>
      </c>
      <c r="M48" s="18" t="s">
        <v>14</v>
      </c>
      <c r="N48" s="19" t="s">
        <v>14</v>
      </c>
    </row>
    <row r="49" spans="1:14" s="105" customFormat="1" ht="12.75">
      <c r="A49" s="8" t="s">
        <v>11</v>
      </c>
      <c r="B49" s="23">
        <v>91955937</v>
      </c>
      <c r="C49" s="23">
        <v>91955937</v>
      </c>
      <c r="D49" s="23">
        <v>48179265</v>
      </c>
      <c r="E49" s="23">
        <v>0</v>
      </c>
      <c r="F49" s="23">
        <v>166946</v>
      </c>
      <c r="G49" s="23">
        <v>0</v>
      </c>
      <c r="H49" s="23">
        <v>746</v>
      </c>
      <c r="I49" s="23">
        <v>0</v>
      </c>
      <c r="J49" s="23">
        <v>48013065</v>
      </c>
      <c r="K49" s="23">
        <v>48013065</v>
      </c>
      <c r="L49" s="23">
        <v>0</v>
      </c>
      <c r="M49" s="24" t="s">
        <v>14</v>
      </c>
      <c r="N49" s="22" t="s">
        <v>14</v>
      </c>
    </row>
    <row r="50" spans="1:14" s="88" customFormat="1" ht="12" customHeight="1" thickBot="1">
      <c r="A50" s="62" t="s">
        <v>16</v>
      </c>
      <c r="B50" s="10" t="s">
        <v>14</v>
      </c>
      <c r="C50" s="11">
        <v>91955937</v>
      </c>
      <c r="D50" s="11">
        <v>48179265</v>
      </c>
      <c r="E50" s="11">
        <v>0</v>
      </c>
      <c r="F50" s="11">
        <v>166946</v>
      </c>
      <c r="G50" s="11">
        <v>0</v>
      </c>
      <c r="H50" s="11">
        <v>746</v>
      </c>
      <c r="I50" s="11">
        <v>0</v>
      </c>
      <c r="J50" s="10" t="s">
        <v>14</v>
      </c>
      <c r="K50" s="11">
        <v>48013065</v>
      </c>
      <c r="L50" s="11">
        <v>0</v>
      </c>
      <c r="M50" s="10" t="s">
        <v>14</v>
      </c>
      <c r="N50" s="65" t="s">
        <v>14</v>
      </c>
    </row>
    <row r="51" spans="1:14" s="88" customFormat="1" ht="12" customHeight="1" thickBot="1">
      <c r="A51" s="68" t="s">
        <v>17</v>
      </c>
      <c r="B51" s="25">
        <v>1165076596</v>
      </c>
      <c r="C51" s="25">
        <v>1165076596</v>
      </c>
      <c r="D51" s="25">
        <v>1082534582</v>
      </c>
      <c r="E51" s="25">
        <v>30250000</v>
      </c>
      <c r="F51" s="25">
        <v>218850</v>
      </c>
      <c r="G51" s="25">
        <v>0</v>
      </c>
      <c r="H51" s="25">
        <v>8505</v>
      </c>
      <c r="I51" s="25">
        <v>6054409</v>
      </c>
      <c r="J51" s="25">
        <v>1112574237</v>
      </c>
      <c r="K51" s="25">
        <v>1112574237</v>
      </c>
      <c r="L51" s="25">
        <v>0</v>
      </c>
      <c r="M51" s="69">
        <v>0</v>
      </c>
      <c r="N51" s="70">
        <v>2648981</v>
      </c>
    </row>
    <row r="52" spans="1:14" s="88" customFormat="1" ht="26.25" thickBot="1">
      <c r="A52" s="71" t="s">
        <v>18</v>
      </c>
      <c r="B52" s="26" t="s">
        <v>14</v>
      </c>
      <c r="C52" s="72">
        <v>1165076596</v>
      </c>
      <c r="D52" s="72">
        <v>1082534582</v>
      </c>
      <c r="E52" s="72">
        <v>30250000</v>
      </c>
      <c r="F52" s="72">
        <v>218850</v>
      </c>
      <c r="G52" s="72">
        <v>0</v>
      </c>
      <c r="H52" s="72">
        <v>8505</v>
      </c>
      <c r="I52" s="72">
        <v>6054409</v>
      </c>
      <c r="J52" s="26" t="s">
        <v>14</v>
      </c>
      <c r="K52" s="72">
        <v>1112574237</v>
      </c>
      <c r="L52" s="72">
        <v>0</v>
      </c>
      <c r="M52" s="72">
        <v>0</v>
      </c>
      <c r="N52" s="73">
        <v>2648981</v>
      </c>
    </row>
    <row r="53" spans="1:15" s="33" customFormat="1" ht="11.25" hidden="1">
      <c r="A53" s="27" t="s">
        <v>19</v>
      </c>
      <c r="B53" s="43" t="s">
        <v>14</v>
      </c>
      <c r="C53" s="43" t="s">
        <v>14</v>
      </c>
      <c r="D53" s="44">
        <v>1195377217</v>
      </c>
      <c r="E53" s="44">
        <v>30750000</v>
      </c>
      <c r="F53" s="44">
        <v>158164919</v>
      </c>
      <c r="G53" s="44">
        <v>0</v>
      </c>
      <c r="H53" s="44">
        <v>43830</v>
      </c>
      <c r="I53" s="44">
        <v>4578547</v>
      </c>
      <c r="J53" s="43" t="s">
        <v>14</v>
      </c>
      <c r="K53" s="44">
        <v>1068006128</v>
      </c>
      <c r="L53" s="43" t="s">
        <v>14</v>
      </c>
      <c r="M53" s="43" t="s">
        <v>14</v>
      </c>
      <c r="N53" s="45" t="s">
        <v>14</v>
      </c>
      <c r="O53" s="124"/>
    </row>
    <row r="54" spans="1:15" s="33" customFormat="1" ht="11.25" hidden="1">
      <c r="A54" s="28" t="s">
        <v>20</v>
      </c>
      <c r="B54" s="21" t="s">
        <v>14</v>
      </c>
      <c r="C54" s="21" t="s">
        <v>14</v>
      </c>
      <c r="D54" s="20">
        <v>1068006128</v>
      </c>
      <c r="E54" s="20">
        <v>91589000</v>
      </c>
      <c r="F54" s="20">
        <v>60191117</v>
      </c>
      <c r="G54" s="20">
        <v>0</v>
      </c>
      <c r="H54" s="20">
        <v>2320374</v>
      </c>
      <c r="I54" s="20">
        <v>5808801</v>
      </c>
      <c r="J54" s="21" t="s">
        <v>14</v>
      </c>
      <c r="K54" s="20">
        <v>1101724385</v>
      </c>
      <c r="L54" s="21" t="s">
        <v>14</v>
      </c>
      <c r="M54" s="21" t="s">
        <v>14</v>
      </c>
      <c r="N54" s="22" t="s">
        <v>14</v>
      </c>
      <c r="O54" s="124"/>
    </row>
    <row r="55" spans="1:15" s="33" customFormat="1" ht="11.25" hidden="1">
      <c r="A55" s="28" t="s">
        <v>21</v>
      </c>
      <c r="B55" s="21" t="s">
        <v>14</v>
      </c>
      <c r="C55" s="21" t="s">
        <v>14</v>
      </c>
      <c r="D55" s="20">
        <v>1101724385</v>
      </c>
      <c r="E55" s="20">
        <v>160000000</v>
      </c>
      <c r="F55" s="20">
        <v>60228884</v>
      </c>
      <c r="G55" s="20">
        <v>0</v>
      </c>
      <c r="H55" s="20">
        <v>95714</v>
      </c>
      <c r="I55" s="20">
        <v>24966</v>
      </c>
      <c r="J55" s="21" t="s">
        <v>14</v>
      </c>
      <c r="K55" s="20">
        <v>1201591215</v>
      </c>
      <c r="L55" s="21" t="s">
        <v>14</v>
      </c>
      <c r="M55" s="21" t="s">
        <v>14</v>
      </c>
      <c r="N55" s="22" t="s">
        <v>14</v>
      </c>
      <c r="O55" s="124"/>
    </row>
    <row r="56" spans="1:15" s="33" customFormat="1" ht="11.25">
      <c r="A56" s="28" t="s">
        <v>58</v>
      </c>
      <c r="B56" s="21" t="s">
        <v>14</v>
      </c>
      <c r="C56" s="21" t="s">
        <v>14</v>
      </c>
      <c r="D56" s="20">
        <v>1195377217</v>
      </c>
      <c r="E56" s="20">
        <v>282339000</v>
      </c>
      <c r="F56" s="20">
        <v>278584920</v>
      </c>
      <c r="G56" s="20">
        <v>0</v>
      </c>
      <c r="H56" s="20">
        <v>2459918</v>
      </c>
      <c r="I56" s="20">
        <v>10412314</v>
      </c>
      <c r="J56" s="21" t="s">
        <v>14</v>
      </c>
      <c r="K56" s="20">
        <v>1201591215</v>
      </c>
      <c r="L56" s="21" t="s">
        <v>14</v>
      </c>
      <c r="M56" s="21" t="s">
        <v>14</v>
      </c>
      <c r="N56" s="22" t="s">
        <v>14</v>
      </c>
      <c r="O56" s="124"/>
    </row>
    <row r="57" spans="1:15" s="33" customFormat="1" ht="11.25" hidden="1">
      <c r="A57" s="28" t="s">
        <v>22</v>
      </c>
      <c r="B57" s="21" t="s">
        <v>14</v>
      </c>
      <c r="C57" s="21" t="s">
        <v>14</v>
      </c>
      <c r="D57" s="20">
        <v>1201591215</v>
      </c>
      <c r="E57" s="20">
        <v>118000119</v>
      </c>
      <c r="F57" s="20">
        <v>91795322</v>
      </c>
      <c r="G57" s="20">
        <v>0</v>
      </c>
      <c r="H57" s="20">
        <v>5785129</v>
      </c>
      <c r="I57" s="20">
        <v>132962</v>
      </c>
      <c r="J57" s="21" t="s">
        <v>14</v>
      </c>
      <c r="K57" s="20">
        <v>1233581141</v>
      </c>
      <c r="L57" s="21" t="s">
        <v>14</v>
      </c>
      <c r="M57" s="21" t="s">
        <v>14</v>
      </c>
      <c r="N57" s="22" t="s">
        <v>14</v>
      </c>
      <c r="O57" s="124"/>
    </row>
    <row r="58" spans="1:15" s="33" customFormat="1" ht="11.25" hidden="1">
      <c r="A58" s="28" t="s">
        <v>23</v>
      </c>
      <c r="B58" s="21" t="s">
        <v>14</v>
      </c>
      <c r="C58" s="21" t="s">
        <v>14</v>
      </c>
      <c r="D58" s="20">
        <v>1233581141</v>
      </c>
      <c r="E58" s="20">
        <v>80500000</v>
      </c>
      <c r="F58" s="20">
        <v>60650645</v>
      </c>
      <c r="G58" s="20">
        <v>0</v>
      </c>
      <c r="H58" s="20">
        <v>25195</v>
      </c>
      <c r="I58" s="20">
        <v>14283</v>
      </c>
      <c r="J58" s="21" t="s">
        <v>14</v>
      </c>
      <c r="K58" s="20">
        <v>1253455691</v>
      </c>
      <c r="L58" s="21" t="s">
        <v>14</v>
      </c>
      <c r="M58" s="21" t="s">
        <v>14</v>
      </c>
      <c r="N58" s="22" t="s">
        <v>14</v>
      </c>
      <c r="O58" s="124"/>
    </row>
    <row r="59" spans="1:15" s="33" customFormat="1" ht="11.25" hidden="1">
      <c r="A59" s="28" t="s">
        <v>24</v>
      </c>
      <c r="B59" s="21" t="s">
        <v>14</v>
      </c>
      <c r="C59" s="21" t="s">
        <v>14</v>
      </c>
      <c r="D59" s="20">
        <v>1253455691</v>
      </c>
      <c r="E59" s="20">
        <v>30450000</v>
      </c>
      <c r="F59" s="20">
        <v>236584</v>
      </c>
      <c r="G59" s="20">
        <v>0</v>
      </c>
      <c r="H59" s="20">
        <v>34132</v>
      </c>
      <c r="I59" s="20">
        <v>790377</v>
      </c>
      <c r="J59" s="21" t="s">
        <v>14</v>
      </c>
      <c r="K59" s="20">
        <v>1283703239</v>
      </c>
      <c r="L59" s="21" t="s">
        <v>14</v>
      </c>
      <c r="M59" s="21" t="s">
        <v>14</v>
      </c>
      <c r="N59" s="22" t="s">
        <v>14</v>
      </c>
      <c r="O59" s="124"/>
    </row>
    <row r="60" spans="1:15" s="33" customFormat="1" ht="11.25">
      <c r="A60" s="28" t="s">
        <v>59</v>
      </c>
      <c r="B60" s="21" t="s">
        <v>14</v>
      </c>
      <c r="C60" s="21" t="s">
        <v>14</v>
      </c>
      <c r="D60" s="20">
        <v>1201591215</v>
      </c>
      <c r="E60" s="20">
        <v>228950119</v>
      </c>
      <c r="F60" s="20">
        <v>152682551</v>
      </c>
      <c r="G60" s="20">
        <v>0</v>
      </c>
      <c r="H60" s="20">
        <v>5844456</v>
      </c>
      <c r="I60" s="20">
        <v>937622</v>
      </c>
      <c r="J60" s="21" t="s">
        <v>14</v>
      </c>
      <c r="K60" s="20">
        <v>1283703239</v>
      </c>
      <c r="L60" s="21" t="s">
        <v>14</v>
      </c>
      <c r="M60" s="21" t="s">
        <v>14</v>
      </c>
      <c r="N60" s="22" t="s">
        <v>14</v>
      </c>
      <c r="O60" s="124"/>
    </row>
    <row r="61" spans="1:15" s="33" customFormat="1" ht="11.25">
      <c r="A61" s="28" t="s">
        <v>25</v>
      </c>
      <c r="B61" s="21" t="s">
        <v>14</v>
      </c>
      <c r="C61" s="21" t="s">
        <v>14</v>
      </c>
      <c r="D61" s="20">
        <v>1283703239</v>
      </c>
      <c r="E61" s="20">
        <v>1500000</v>
      </c>
      <c r="F61" s="20">
        <v>272751746</v>
      </c>
      <c r="G61" s="20">
        <v>0</v>
      </c>
      <c r="H61" s="20">
        <v>32868</v>
      </c>
      <c r="I61" s="20">
        <v>4661812</v>
      </c>
      <c r="J61" s="21" t="s">
        <v>14</v>
      </c>
      <c r="K61" s="20">
        <v>1012484361</v>
      </c>
      <c r="L61" s="21" t="s">
        <v>14</v>
      </c>
      <c r="M61" s="21" t="s">
        <v>14</v>
      </c>
      <c r="N61" s="22" t="s">
        <v>14</v>
      </c>
      <c r="O61" s="124"/>
    </row>
    <row r="62" spans="1:15" s="33" customFormat="1" ht="12.75" customHeight="1">
      <c r="A62" s="28" t="s">
        <v>26</v>
      </c>
      <c r="B62" s="21" t="s">
        <v>14</v>
      </c>
      <c r="C62" s="21" t="s">
        <v>14</v>
      </c>
      <c r="D62" s="20">
        <v>1012484361</v>
      </c>
      <c r="E62" s="20">
        <v>30000000</v>
      </c>
      <c r="F62" s="20">
        <v>1379532</v>
      </c>
      <c r="G62" s="20">
        <v>0</v>
      </c>
      <c r="H62" s="20">
        <v>-1182701</v>
      </c>
      <c r="I62" s="20">
        <v>1201829</v>
      </c>
      <c r="J62" s="21" t="s">
        <v>14</v>
      </c>
      <c r="K62" s="20">
        <v>1039922128</v>
      </c>
      <c r="L62" s="21" t="s">
        <v>14</v>
      </c>
      <c r="M62" s="21" t="s">
        <v>14</v>
      </c>
      <c r="N62" s="22" t="s">
        <v>14</v>
      </c>
      <c r="O62" s="124"/>
    </row>
    <row r="63" spans="1:15" s="33" customFormat="1" ht="12.75" customHeight="1">
      <c r="A63" s="28" t="s">
        <v>27</v>
      </c>
      <c r="B63" s="21" t="s">
        <v>14</v>
      </c>
      <c r="C63" s="21" t="s">
        <v>14</v>
      </c>
      <c r="D63" s="20">
        <v>1039922128</v>
      </c>
      <c r="E63" s="20">
        <v>42955000</v>
      </c>
      <c r="F63" s="20">
        <v>347618</v>
      </c>
      <c r="G63" s="20">
        <v>0</v>
      </c>
      <c r="H63" s="20">
        <v>5072</v>
      </c>
      <c r="I63" s="20">
        <v>64901</v>
      </c>
      <c r="J63" s="21" t="s">
        <v>14</v>
      </c>
      <c r="K63" s="20">
        <v>1082534582</v>
      </c>
      <c r="L63" s="21" t="s">
        <v>14</v>
      </c>
      <c r="M63" s="21" t="s">
        <v>14</v>
      </c>
      <c r="N63" s="22" t="s">
        <v>14</v>
      </c>
      <c r="O63" s="124"/>
    </row>
    <row r="64" spans="1:15" s="33" customFormat="1" ht="12.75" customHeight="1" hidden="1">
      <c r="A64" s="28" t="s">
        <v>60</v>
      </c>
      <c r="B64" s="21" t="s">
        <v>14</v>
      </c>
      <c r="C64" s="21" t="s">
        <v>14</v>
      </c>
      <c r="D64" s="20">
        <v>1283703239</v>
      </c>
      <c r="E64" s="20">
        <v>74455000</v>
      </c>
      <c r="F64" s="20">
        <v>274478896</v>
      </c>
      <c r="G64" s="20">
        <v>0</v>
      </c>
      <c r="H64" s="20">
        <v>-1144761</v>
      </c>
      <c r="I64" s="20">
        <v>5928542</v>
      </c>
      <c r="J64" s="21" t="s">
        <v>14</v>
      </c>
      <c r="K64" s="20">
        <v>1082534582</v>
      </c>
      <c r="L64" s="21" t="s">
        <v>14</v>
      </c>
      <c r="M64" s="21" t="s">
        <v>14</v>
      </c>
      <c r="N64" s="22" t="s">
        <v>14</v>
      </c>
      <c r="O64" s="124"/>
    </row>
    <row r="65" spans="1:15" s="33" customFormat="1" ht="12.75" customHeight="1" hidden="1">
      <c r="A65" s="28" t="s">
        <v>28</v>
      </c>
      <c r="B65" s="21" t="s">
        <v>14</v>
      </c>
      <c r="C65" s="21" t="s">
        <v>14</v>
      </c>
      <c r="D65" s="20">
        <v>1082534582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 t="s">
        <v>14</v>
      </c>
      <c r="K65" s="20">
        <v>1082534582</v>
      </c>
      <c r="L65" s="21" t="s">
        <v>14</v>
      </c>
      <c r="M65" s="21" t="s">
        <v>14</v>
      </c>
      <c r="N65" s="22" t="s">
        <v>14</v>
      </c>
      <c r="O65" s="124"/>
    </row>
    <row r="66" spans="1:15" s="33" customFormat="1" ht="12.75" customHeight="1" hidden="1">
      <c r="A66" s="28" t="s">
        <v>29</v>
      </c>
      <c r="B66" s="21" t="s">
        <v>14</v>
      </c>
      <c r="C66" s="21" t="s">
        <v>14</v>
      </c>
      <c r="D66" s="20">
        <v>1082534582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 t="s">
        <v>14</v>
      </c>
      <c r="K66" s="20">
        <v>1082534582</v>
      </c>
      <c r="L66" s="21" t="s">
        <v>14</v>
      </c>
      <c r="M66" s="21" t="s">
        <v>14</v>
      </c>
      <c r="N66" s="22" t="s">
        <v>14</v>
      </c>
      <c r="O66" s="124"/>
    </row>
    <row r="67" spans="1:15" s="33" customFormat="1" ht="12.75" customHeight="1" thickBot="1">
      <c r="A67" s="9" t="s">
        <v>30</v>
      </c>
      <c r="B67" s="10" t="s">
        <v>14</v>
      </c>
      <c r="C67" s="10" t="s">
        <v>14</v>
      </c>
      <c r="D67" s="11">
        <v>1195377217</v>
      </c>
      <c r="E67" s="11">
        <v>615994119</v>
      </c>
      <c r="F67" s="11">
        <v>705965217</v>
      </c>
      <c r="G67" s="11">
        <v>0</v>
      </c>
      <c r="H67" s="11">
        <v>7168118</v>
      </c>
      <c r="I67" s="11">
        <v>23332887</v>
      </c>
      <c r="J67" s="10" t="s">
        <v>14</v>
      </c>
      <c r="K67" s="11">
        <v>1112574237</v>
      </c>
      <c r="L67" s="10" t="s">
        <v>14</v>
      </c>
      <c r="M67" s="10" t="s">
        <v>14</v>
      </c>
      <c r="N67" s="46" t="s">
        <v>14</v>
      </c>
      <c r="O67" s="124"/>
    </row>
    <row r="68" spans="1:2" s="31" customFormat="1" ht="13.5" customHeight="1">
      <c r="A68" s="29" t="s">
        <v>78</v>
      </c>
      <c r="B68" s="30"/>
    </row>
    <row r="69" spans="1:2" s="31" customFormat="1" ht="13.5" customHeight="1">
      <c r="A69" s="32" t="s">
        <v>79</v>
      </c>
      <c r="B69" s="30"/>
    </row>
    <row r="70" spans="1:251" s="31" customFormat="1" ht="13.5" customHeight="1">
      <c r="A70" s="114" t="s">
        <v>101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</row>
    <row r="71" spans="1:14" s="31" customFormat="1" ht="12" customHeight="1">
      <c r="A71" s="33"/>
      <c r="B71" s="30"/>
      <c r="C71" s="74"/>
      <c r="D71" s="75"/>
      <c r="E71" s="75"/>
      <c r="F71" s="75"/>
      <c r="G71" s="75"/>
      <c r="H71" s="75"/>
      <c r="I71" s="75"/>
      <c r="J71" s="74"/>
      <c r="K71" s="113"/>
      <c r="L71" s="74"/>
      <c r="M71" s="74"/>
      <c r="N71" s="74"/>
    </row>
    <row r="72" spans="1:2" s="35" customFormat="1" ht="14.25" customHeight="1">
      <c r="A72" s="30"/>
      <c r="B72" s="34"/>
    </row>
    <row r="73" spans="1:14" ht="15.75">
      <c r="A73" s="76" t="s">
        <v>35</v>
      </c>
      <c r="B73" s="77"/>
      <c r="C73" s="77"/>
      <c r="D73" s="77"/>
      <c r="E73" s="77"/>
      <c r="F73" s="77"/>
      <c r="G73" s="78" t="s">
        <v>61</v>
      </c>
      <c r="H73" s="77"/>
      <c r="I73" s="77"/>
      <c r="J73" s="77"/>
      <c r="K73" s="77"/>
      <c r="L73" s="77"/>
      <c r="M73" s="77"/>
      <c r="N73" s="79" t="s">
        <v>36</v>
      </c>
    </row>
    <row r="74" spans="1:14" ht="15.75" customHeight="1">
      <c r="A74" s="80" t="s">
        <v>62</v>
      </c>
      <c r="F74" s="37"/>
      <c r="N74" s="38"/>
    </row>
    <row r="75" spans="1:14" ht="25.5" customHeight="1">
      <c r="A75" s="35"/>
      <c r="F75" s="39"/>
      <c r="N75" s="39"/>
    </row>
    <row r="76" spans="1:6" ht="12.75" customHeight="1">
      <c r="A76" s="81" t="s">
        <v>128</v>
      </c>
      <c r="F76" s="39"/>
    </row>
    <row r="77" spans="1:11" s="33" customFormat="1" ht="12.75" customHeight="1">
      <c r="A77" s="81" t="s">
        <v>129</v>
      </c>
      <c r="B77" s="82"/>
      <c r="C77" s="83"/>
      <c r="E77" s="35"/>
      <c r="J77" s="83"/>
      <c r="K77" s="8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2"/>
  <headerFooter>
    <oddFooter>&amp;C&amp;"Times New Roman,Regular"&amp;P&amp;R&amp;8
</oddFooter>
  </headerFooter>
  <rowBreaks count="1" manualBreakCount="1">
    <brk id="33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3"/>
  <sheetViews>
    <sheetView workbookViewId="0" topLeftCell="A29">
      <selection activeCell="Q10" sqref="Q10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5" width="3.57421875" style="36" customWidth="1"/>
    <col min="16" max="16384" width="9.140625" style="36" customWidth="1"/>
  </cols>
  <sheetData>
    <row r="1" spans="1:15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17"/>
    </row>
    <row r="2" spans="1:15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17"/>
    </row>
    <row r="3" spans="1:15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17"/>
    </row>
    <row r="4" spans="1:15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7"/>
    </row>
    <row r="5" spans="1:15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130</v>
      </c>
      <c r="O5" s="117"/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5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8"/>
    </row>
    <row r="8" spans="1:15" s="86" customFormat="1" ht="17.25" customHeight="1">
      <c r="A8" s="135" t="s">
        <v>131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19"/>
    </row>
    <row r="9" spans="1:15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  <c r="O9" s="120"/>
    </row>
    <row r="10" spans="1:15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  <c r="O10" s="121"/>
    </row>
    <row r="11" spans="1:15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  <c r="O11" s="121"/>
    </row>
    <row r="12" spans="1:15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120"/>
    </row>
    <row r="13" spans="1:15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121"/>
    </row>
    <row r="14" spans="1:15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  <c r="O14" s="122"/>
    </row>
    <row r="15" spans="1:14" s="33" customFormat="1" ht="22.5">
      <c r="A15" s="16" t="s">
        <v>108</v>
      </c>
      <c r="B15" s="47">
        <v>682986059</v>
      </c>
      <c r="C15" s="47">
        <v>682986059</v>
      </c>
      <c r="D15" s="47">
        <v>682736059</v>
      </c>
      <c r="E15" s="47">
        <v>250000</v>
      </c>
      <c r="F15" s="47">
        <v>0</v>
      </c>
      <c r="G15" s="47">
        <v>0</v>
      </c>
      <c r="H15" s="47">
        <v>0</v>
      </c>
      <c r="I15" s="47">
        <v>0</v>
      </c>
      <c r="J15" s="47">
        <v>682986059</v>
      </c>
      <c r="K15" s="47">
        <v>682986059</v>
      </c>
      <c r="L15" s="47">
        <v>0</v>
      </c>
      <c r="M15" s="47">
        <v>0</v>
      </c>
      <c r="N15" s="42">
        <v>0</v>
      </c>
    </row>
    <row r="16" spans="1:14" s="33" customFormat="1" ht="22.5">
      <c r="A16" s="48" t="s">
        <v>72</v>
      </c>
      <c r="B16" s="49">
        <v>353519751</v>
      </c>
      <c r="C16" s="49">
        <v>353519751</v>
      </c>
      <c r="D16" s="49">
        <v>353519751</v>
      </c>
      <c r="E16" s="47">
        <v>0</v>
      </c>
      <c r="F16" s="47">
        <v>0</v>
      </c>
      <c r="G16" s="47">
        <v>0</v>
      </c>
      <c r="H16" s="47">
        <v>0</v>
      </c>
      <c r="I16" s="47">
        <v>2648981</v>
      </c>
      <c r="J16" s="49">
        <v>353519751</v>
      </c>
      <c r="K16" s="47">
        <v>353519751</v>
      </c>
      <c r="L16" s="49">
        <v>0</v>
      </c>
      <c r="M16" s="49">
        <v>0</v>
      </c>
      <c r="N16" s="50">
        <v>0</v>
      </c>
    </row>
    <row r="17" spans="1:14" s="33" customFormat="1" ht="12.75">
      <c r="A17" s="8" t="s">
        <v>11</v>
      </c>
      <c r="B17" s="20">
        <v>1036505810</v>
      </c>
      <c r="C17" s="20">
        <v>1036505810</v>
      </c>
      <c r="D17" s="20">
        <v>1036255810</v>
      </c>
      <c r="E17" s="20">
        <v>250000</v>
      </c>
      <c r="F17" s="20">
        <v>0</v>
      </c>
      <c r="G17" s="20">
        <v>0</v>
      </c>
      <c r="H17" s="20">
        <v>0</v>
      </c>
      <c r="I17" s="20">
        <v>2648981</v>
      </c>
      <c r="J17" s="20">
        <v>1036505810</v>
      </c>
      <c r="K17" s="20">
        <v>1036505810</v>
      </c>
      <c r="L17" s="20">
        <v>0</v>
      </c>
      <c r="M17" s="20">
        <v>0</v>
      </c>
      <c r="N17" s="20">
        <v>0</v>
      </c>
    </row>
    <row r="18" spans="1:15" s="33" customFormat="1" ht="13.5" thickBot="1">
      <c r="A18" s="9" t="s">
        <v>13</v>
      </c>
      <c r="B18" s="10" t="s">
        <v>14</v>
      </c>
      <c r="C18" s="11">
        <v>1036505810</v>
      </c>
      <c r="D18" s="11">
        <v>1036255810</v>
      </c>
      <c r="E18" s="11">
        <v>250000</v>
      </c>
      <c r="F18" s="11">
        <v>0</v>
      </c>
      <c r="G18" s="11">
        <v>0</v>
      </c>
      <c r="H18" s="11">
        <v>0</v>
      </c>
      <c r="I18" s="11">
        <v>2648981</v>
      </c>
      <c r="J18" s="10" t="s">
        <v>14</v>
      </c>
      <c r="K18" s="11">
        <v>1036505810</v>
      </c>
      <c r="L18" s="11">
        <v>0</v>
      </c>
      <c r="M18" s="11">
        <v>0</v>
      </c>
      <c r="N18" s="12">
        <v>0</v>
      </c>
      <c r="O18" s="124"/>
    </row>
    <row r="19" spans="1:14" s="88" customFormat="1" ht="12" customHeight="1">
      <c r="A19" s="4" t="s">
        <v>74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s="33" customFormat="1" ht="12.75">
      <c r="A20" s="7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5"/>
    </row>
    <row r="21" spans="1:14" s="33" customFormat="1" ht="22.5">
      <c r="A21" s="16" t="s">
        <v>33</v>
      </c>
      <c r="B21" s="47">
        <v>538040</v>
      </c>
      <c r="C21" s="47">
        <v>538040</v>
      </c>
      <c r="D21" s="47">
        <v>166223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166223</v>
      </c>
      <c r="K21" s="47">
        <v>166223</v>
      </c>
      <c r="L21" s="47">
        <v>0</v>
      </c>
      <c r="M21" s="51" t="s">
        <v>14</v>
      </c>
      <c r="N21" s="52" t="s">
        <v>14</v>
      </c>
    </row>
    <row r="22" spans="1:14" s="33" customFormat="1" ht="22.5">
      <c r="A22" s="16" t="s">
        <v>54</v>
      </c>
      <c r="B22" s="47">
        <v>28068</v>
      </c>
      <c r="C22" s="47">
        <v>28068</v>
      </c>
      <c r="D22" s="47">
        <v>7015</v>
      </c>
      <c r="E22" s="47">
        <v>0</v>
      </c>
      <c r="F22" s="47">
        <v>978</v>
      </c>
      <c r="G22" s="47">
        <v>0</v>
      </c>
      <c r="H22" s="47">
        <v>2280</v>
      </c>
      <c r="I22" s="47">
        <v>0</v>
      </c>
      <c r="J22" s="47">
        <v>8317</v>
      </c>
      <c r="K22" s="47">
        <v>8317</v>
      </c>
      <c r="L22" s="47">
        <v>0</v>
      </c>
      <c r="M22" s="51" t="s">
        <v>14</v>
      </c>
      <c r="N22" s="52" t="s">
        <v>14</v>
      </c>
    </row>
    <row r="23" spans="1:14" s="33" customFormat="1" ht="22.5">
      <c r="A23" s="16" t="s">
        <v>75</v>
      </c>
      <c r="B23" s="47">
        <v>987</v>
      </c>
      <c r="C23" s="47">
        <v>987</v>
      </c>
      <c r="D23" s="47">
        <v>101</v>
      </c>
      <c r="E23" s="47">
        <v>0</v>
      </c>
      <c r="F23" s="47">
        <v>73</v>
      </c>
      <c r="G23" s="47">
        <v>0</v>
      </c>
      <c r="H23" s="47">
        <v>0</v>
      </c>
      <c r="I23" s="47">
        <v>0</v>
      </c>
      <c r="J23" s="47">
        <v>28</v>
      </c>
      <c r="K23" s="47">
        <v>28</v>
      </c>
      <c r="L23" s="47">
        <v>0</v>
      </c>
      <c r="M23" s="51" t="s">
        <v>14</v>
      </c>
      <c r="N23" s="52" t="s">
        <v>14</v>
      </c>
    </row>
    <row r="24" spans="1:14" s="33" customFormat="1" ht="22.5">
      <c r="A24" s="16" t="s">
        <v>52</v>
      </c>
      <c r="B24" s="47">
        <v>34089</v>
      </c>
      <c r="C24" s="47">
        <v>34089</v>
      </c>
      <c r="D24" s="47">
        <v>12537</v>
      </c>
      <c r="E24" s="47">
        <v>0</v>
      </c>
      <c r="F24" s="47">
        <v>568</v>
      </c>
      <c r="G24" s="47">
        <v>0</v>
      </c>
      <c r="H24" s="47">
        <v>0</v>
      </c>
      <c r="I24" s="47">
        <v>0</v>
      </c>
      <c r="J24" s="47">
        <v>11969</v>
      </c>
      <c r="K24" s="47">
        <v>11969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16" t="s">
        <v>114</v>
      </c>
      <c r="B25" s="47">
        <v>32634</v>
      </c>
      <c r="C25" s="47">
        <v>32634</v>
      </c>
      <c r="D25" s="47">
        <v>30078</v>
      </c>
      <c r="E25" s="47">
        <v>0</v>
      </c>
      <c r="F25" s="47">
        <v>544</v>
      </c>
      <c r="G25" s="47">
        <v>0</v>
      </c>
      <c r="H25" s="47">
        <v>0</v>
      </c>
      <c r="I25" s="47">
        <v>0</v>
      </c>
      <c r="J25" s="47">
        <v>29534</v>
      </c>
      <c r="K25" s="47">
        <v>29534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16" t="s">
        <v>34</v>
      </c>
      <c r="B26" s="47">
        <v>331434</v>
      </c>
      <c r="C26" s="47">
        <v>331434</v>
      </c>
      <c r="D26" s="47">
        <v>37528</v>
      </c>
      <c r="E26" s="47">
        <v>0</v>
      </c>
      <c r="F26" s="47">
        <v>2150</v>
      </c>
      <c r="G26" s="47">
        <v>0</v>
      </c>
      <c r="H26" s="47">
        <v>0</v>
      </c>
      <c r="I26" s="47">
        <v>99</v>
      </c>
      <c r="J26" s="47">
        <v>35378</v>
      </c>
      <c r="K26" s="47">
        <v>35378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16" t="s">
        <v>39</v>
      </c>
      <c r="B27" s="47">
        <v>135347</v>
      </c>
      <c r="C27" s="47">
        <v>135347</v>
      </c>
      <c r="D27" s="47">
        <v>45334</v>
      </c>
      <c r="E27" s="47">
        <v>0</v>
      </c>
      <c r="F27" s="47">
        <v>1600</v>
      </c>
      <c r="G27" s="47">
        <v>0</v>
      </c>
      <c r="H27" s="47">
        <v>0</v>
      </c>
      <c r="I27" s="47">
        <v>191</v>
      </c>
      <c r="J27" s="47">
        <v>43734</v>
      </c>
      <c r="K27" s="47">
        <v>43734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16" t="s">
        <v>80</v>
      </c>
      <c r="B28" s="47">
        <v>426071</v>
      </c>
      <c r="C28" s="47">
        <v>426071</v>
      </c>
      <c r="D28" s="47">
        <v>85084</v>
      </c>
      <c r="E28" s="47">
        <v>0</v>
      </c>
      <c r="F28" s="47">
        <v>16077</v>
      </c>
      <c r="G28" s="47">
        <v>0</v>
      </c>
      <c r="H28" s="47">
        <v>146007</v>
      </c>
      <c r="I28" s="47">
        <v>169</v>
      </c>
      <c r="J28" s="47">
        <v>215014</v>
      </c>
      <c r="K28" s="47">
        <v>215014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16" t="s">
        <v>38</v>
      </c>
      <c r="B29" s="47">
        <v>5022737</v>
      </c>
      <c r="C29" s="47">
        <v>5022737</v>
      </c>
      <c r="D29" s="47">
        <v>3946436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3946436</v>
      </c>
      <c r="K29" s="47">
        <v>3946436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16" t="s">
        <v>105</v>
      </c>
      <c r="B30" s="47">
        <v>24494285</v>
      </c>
      <c r="C30" s="47">
        <v>24494285</v>
      </c>
      <c r="D30" s="47">
        <v>18082380</v>
      </c>
      <c r="E30" s="47">
        <v>600000</v>
      </c>
      <c r="F30" s="47">
        <v>95476</v>
      </c>
      <c r="G30" s="47">
        <v>0</v>
      </c>
      <c r="H30" s="47">
        <v>0</v>
      </c>
      <c r="I30" s="47">
        <v>13074</v>
      </c>
      <c r="J30" s="47">
        <v>18586904</v>
      </c>
      <c r="K30" s="47">
        <v>18586904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16" t="s">
        <v>104</v>
      </c>
      <c r="B31" s="47">
        <v>6000000</v>
      </c>
      <c r="C31" s="47">
        <v>6000000</v>
      </c>
      <c r="D31" s="47">
        <v>5884615</v>
      </c>
      <c r="E31" s="47">
        <v>0</v>
      </c>
      <c r="F31" s="47">
        <v>38461</v>
      </c>
      <c r="G31" s="47">
        <v>0</v>
      </c>
      <c r="H31" s="47">
        <v>0</v>
      </c>
      <c r="I31" s="47">
        <v>7372</v>
      </c>
      <c r="J31" s="47">
        <v>5846154</v>
      </c>
      <c r="K31" s="47">
        <v>5846154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16" t="s">
        <v>70</v>
      </c>
      <c r="B32" s="47">
        <v>6482</v>
      </c>
      <c r="C32" s="47">
        <v>6482</v>
      </c>
      <c r="D32" s="47">
        <v>2506</v>
      </c>
      <c r="E32" s="47">
        <v>0</v>
      </c>
      <c r="F32" s="47">
        <v>182</v>
      </c>
      <c r="G32" s="47">
        <v>0</v>
      </c>
      <c r="H32" s="47">
        <v>2106</v>
      </c>
      <c r="I32" s="47">
        <v>0</v>
      </c>
      <c r="J32" s="47">
        <v>4430</v>
      </c>
      <c r="K32" s="47">
        <v>4430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16" t="s">
        <v>125</v>
      </c>
      <c r="B33" s="47">
        <v>1138</v>
      </c>
      <c r="C33" s="47">
        <v>1138</v>
      </c>
      <c r="D33" s="47">
        <v>1043</v>
      </c>
      <c r="E33" s="47">
        <v>0</v>
      </c>
      <c r="F33" s="47">
        <v>47</v>
      </c>
      <c r="G33" s="47">
        <v>0</v>
      </c>
      <c r="H33" s="47">
        <v>0</v>
      </c>
      <c r="I33" s="47">
        <v>0</v>
      </c>
      <c r="J33" s="47">
        <v>996</v>
      </c>
      <c r="K33" s="47">
        <v>996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16" t="s">
        <v>126</v>
      </c>
      <c r="B34" s="47">
        <v>1073</v>
      </c>
      <c r="C34" s="47">
        <v>1073</v>
      </c>
      <c r="D34" s="47">
        <v>907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907</v>
      </c>
      <c r="K34" s="47">
        <v>907</v>
      </c>
      <c r="L34" s="47">
        <v>0</v>
      </c>
      <c r="M34" s="51" t="s">
        <v>14</v>
      </c>
      <c r="N34" s="52" t="s">
        <v>14</v>
      </c>
    </row>
    <row r="35" spans="1:14" s="33" customFormat="1" ht="33.75">
      <c r="A35" s="16" t="s">
        <v>53</v>
      </c>
      <c r="B35" s="47">
        <v>3243</v>
      </c>
      <c r="C35" s="47">
        <v>3243</v>
      </c>
      <c r="D35" s="47">
        <v>1704</v>
      </c>
      <c r="E35" s="47">
        <v>0</v>
      </c>
      <c r="F35" s="47">
        <v>113</v>
      </c>
      <c r="G35" s="47">
        <v>0</v>
      </c>
      <c r="H35" s="47">
        <v>0</v>
      </c>
      <c r="I35" s="47">
        <v>0</v>
      </c>
      <c r="J35" s="47">
        <v>1591</v>
      </c>
      <c r="K35" s="47">
        <v>1591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16" t="s">
        <v>67</v>
      </c>
      <c r="B36" s="47">
        <v>552</v>
      </c>
      <c r="C36" s="47">
        <v>552</v>
      </c>
      <c r="D36" s="47">
        <v>46</v>
      </c>
      <c r="E36" s="47">
        <v>0</v>
      </c>
      <c r="F36" s="47">
        <v>23</v>
      </c>
      <c r="G36" s="47">
        <v>0</v>
      </c>
      <c r="H36" s="47">
        <v>0</v>
      </c>
      <c r="I36" s="47">
        <v>0</v>
      </c>
      <c r="J36" s="47">
        <v>23</v>
      </c>
      <c r="K36" s="47">
        <v>23</v>
      </c>
      <c r="L36" s="47">
        <v>0</v>
      </c>
      <c r="M36" s="51" t="s">
        <v>14</v>
      </c>
      <c r="N36" s="52" t="s">
        <v>14</v>
      </c>
    </row>
    <row r="37" spans="1:14" s="33" customFormat="1" ht="45">
      <c r="A37" s="16" t="s">
        <v>69</v>
      </c>
      <c r="B37" s="47">
        <v>2381</v>
      </c>
      <c r="C37" s="47">
        <v>2381</v>
      </c>
      <c r="D37" s="47">
        <v>566</v>
      </c>
      <c r="E37" s="47">
        <v>0</v>
      </c>
      <c r="F37" s="47">
        <v>99</v>
      </c>
      <c r="G37" s="47">
        <v>0</v>
      </c>
      <c r="H37" s="47">
        <v>0</v>
      </c>
      <c r="I37" s="47">
        <v>0</v>
      </c>
      <c r="J37" s="47">
        <v>467</v>
      </c>
      <c r="K37" s="47">
        <v>467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130" t="s">
        <v>132</v>
      </c>
      <c r="B38" s="17">
        <v>1017</v>
      </c>
      <c r="C38" s="47">
        <v>1017</v>
      </c>
      <c r="D38" s="17">
        <v>827</v>
      </c>
      <c r="E38" s="17">
        <v>0</v>
      </c>
      <c r="F38" s="47">
        <v>43</v>
      </c>
      <c r="G38" s="17">
        <v>0</v>
      </c>
      <c r="H38" s="47">
        <v>0</v>
      </c>
      <c r="I38" s="47">
        <v>0</v>
      </c>
      <c r="J38" s="47">
        <v>784</v>
      </c>
      <c r="K38" s="47">
        <v>784</v>
      </c>
      <c r="L38" s="47">
        <v>0</v>
      </c>
      <c r="M38" s="51" t="s">
        <v>14</v>
      </c>
      <c r="N38" s="52" t="s">
        <v>14</v>
      </c>
    </row>
    <row r="39" spans="1:14" s="33" customFormat="1" ht="11.25">
      <c r="A39" s="48" t="s">
        <v>88</v>
      </c>
      <c r="B39" s="49">
        <v>891</v>
      </c>
      <c r="C39" s="47">
        <v>891</v>
      </c>
      <c r="D39" s="49">
        <v>432</v>
      </c>
      <c r="E39" s="49">
        <v>0</v>
      </c>
      <c r="F39" s="47">
        <v>55</v>
      </c>
      <c r="G39" s="49">
        <v>0</v>
      </c>
      <c r="H39" s="47">
        <v>0</v>
      </c>
      <c r="I39" s="47">
        <v>0</v>
      </c>
      <c r="J39" s="49">
        <v>377</v>
      </c>
      <c r="K39" s="49">
        <v>377</v>
      </c>
      <c r="L39" s="49">
        <v>0</v>
      </c>
      <c r="M39" s="54" t="s">
        <v>14</v>
      </c>
      <c r="N39" s="55" t="s">
        <v>14</v>
      </c>
    </row>
    <row r="40" spans="1:14" s="33" customFormat="1" ht="12.75">
      <c r="A40" s="8" t="s">
        <v>11</v>
      </c>
      <c r="B40" s="20">
        <v>37060469</v>
      </c>
      <c r="C40" s="20">
        <v>37060469</v>
      </c>
      <c r="D40" s="20">
        <v>28305362</v>
      </c>
      <c r="E40" s="20">
        <v>600000</v>
      </c>
      <c r="F40" s="20">
        <v>156489</v>
      </c>
      <c r="G40" s="20">
        <v>0</v>
      </c>
      <c r="H40" s="20">
        <v>150393</v>
      </c>
      <c r="I40" s="20">
        <v>20905</v>
      </c>
      <c r="J40" s="20">
        <v>28899266</v>
      </c>
      <c r="K40" s="20">
        <v>28899266</v>
      </c>
      <c r="L40" s="20">
        <v>0</v>
      </c>
      <c r="M40" s="21" t="s">
        <v>14</v>
      </c>
      <c r="N40" s="22" t="s">
        <v>14</v>
      </c>
    </row>
    <row r="41" spans="1:14" s="88" customFormat="1" ht="12" customHeight="1" thickBot="1">
      <c r="A41" s="62" t="s">
        <v>13</v>
      </c>
      <c r="B41" s="10" t="s">
        <v>14</v>
      </c>
      <c r="C41" s="63">
        <v>37060469</v>
      </c>
      <c r="D41" s="63">
        <v>28305362</v>
      </c>
      <c r="E41" s="63">
        <v>600000</v>
      </c>
      <c r="F41" s="63">
        <v>156489</v>
      </c>
      <c r="G41" s="63">
        <v>0</v>
      </c>
      <c r="H41" s="63">
        <v>150393</v>
      </c>
      <c r="I41" s="63">
        <v>20905</v>
      </c>
      <c r="J41" s="10" t="s">
        <v>14</v>
      </c>
      <c r="K41" s="63">
        <v>28899266</v>
      </c>
      <c r="L41" s="63">
        <v>0</v>
      </c>
      <c r="M41" s="64" t="s">
        <v>14</v>
      </c>
      <c r="N41" s="65" t="s">
        <v>14</v>
      </c>
    </row>
    <row r="42" spans="1:14" s="88" customFormat="1" ht="15.75">
      <c r="A42" s="4" t="s">
        <v>77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s="33" customFormat="1" ht="12.75">
      <c r="A43" s="7" t="s">
        <v>10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</row>
    <row r="44" spans="1:14" s="33" customFormat="1" ht="12" customHeight="1">
      <c r="A44" s="66" t="s">
        <v>15</v>
      </c>
      <c r="B44" s="17">
        <v>91957683</v>
      </c>
      <c r="C44" s="17">
        <v>91957683</v>
      </c>
      <c r="D44" s="17">
        <v>48013065</v>
      </c>
      <c r="E44" s="17">
        <v>0</v>
      </c>
      <c r="F44" s="67">
        <v>181019</v>
      </c>
      <c r="G44" s="67">
        <v>0</v>
      </c>
      <c r="H44" s="67">
        <v>1000</v>
      </c>
      <c r="I44" s="67">
        <v>52351</v>
      </c>
      <c r="J44" s="47">
        <v>47833046</v>
      </c>
      <c r="K44" s="17">
        <v>47833046</v>
      </c>
      <c r="L44" s="17">
        <v>0</v>
      </c>
      <c r="M44" s="18" t="s">
        <v>14</v>
      </c>
      <c r="N44" s="19" t="s">
        <v>14</v>
      </c>
    </row>
    <row r="45" spans="1:14" s="105" customFormat="1" ht="12.75">
      <c r="A45" s="8" t="s">
        <v>11</v>
      </c>
      <c r="B45" s="23">
        <v>91957683</v>
      </c>
      <c r="C45" s="23">
        <v>91957683</v>
      </c>
      <c r="D45" s="23">
        <v>48013065</v>
      </c>
      <c r="E45" s="23">
        <v>0</v>
      </c>
      <c r="F45" s="23">
        <v>181019</v>
      </c>
      <c r="G45" s="23">
        <v>0</v>
      </c>
      <c r="H45" s="23">
        <v>1000</v>
      </c>
      <c r="I45" s="23">
        <v>52351</v>
      </c>
      <c r="J45" s="23">
        <v>47833046</v>
      </c>
      <c r="K45" s="23">
        <v>47833046</v>
      </c>
      <c r="L45" s="23">
        <v>0</v>
      </c>
      <c r="M45" s="24" t="s">
        <v>14</v>
      </c>
      <c r="N45" s="22" t="s">
        <v>14</v>
      </c>
    </row>
    <row r="46" spans="1:14" s="88" customFormat="1" ht="12" customHeight="1" thickBot="1">
      <c r="A46" s="62" t="s">
        <v>16</v>
      </c>
      <c r="B46" s="10" t="s">
        <v>14</v>
      </c>
      <c r="C46" s="11">
        <v>91957683</v>
      </c>
      <c r="D46" s="11">
        <v>48013065</v>
      </c>
      <c r="E46" s="11">
        <v>0</v>
      </c>
      <c r="F46" s="11">
        <v>181019</v>
      </c>
      <c r="G46" s="11">
        <v>0</v>
      </c>
      <c r="H46" s="11">
        <v>1000</v>
      </c>
      <c r="I46" s="11">
        <v>52351</v>
      </c>
      <c r="J46" s="10" t="s">
        <v>14</v>
      </c>
      <c r="K46" s="11">
        <v>47833046</v>
      </c>
      <c r="L46" s="11">
        <v>0</v>
      </c>
      <c r="M46" s="10" t="s">
        <v>14</v>
      </c>
      <c r="N46" s="65" t="s">
        <v>14</v>
      </c>
    </row>
    <row r="47" spans="1:14" s="88" customFormat="1" ht="12" customHeight="1" thickBot="1">
      <c r="A47" s="68" t="s">
        <v>17</v>
      </c>
      <c r="B47" s="25">
        <v>1165523962</v>
      </c>
      <c r="C47" s="25">
        <v>1165523962</v>
      </c>
      <c r="D47" s="25">
        <v>1112574237</v>
      </c>
      <c r="E47" s="25">
        <v>850000</v>
      </c>
      <c r="F47" s="25">
        <v>337508</v>
      </c>
      <c r="G47" s="25">
        <v>0</v>
      </c>
      <c r="H47" s="25">
        <v>151393</v>
      </c>
      <c r="I47" s="25">
        <v>2722237</v>
      </c>
      <c r="J47" s="25">
        <v>1113238122</v>
      </c>
      <c r="K47" s="25">
        <v>1113238122</v>
      </c>
      <c r="L47" s="25">
        <v>0</v>
      </c>
      <c r="M47" s="69">
        <v>0</v>
      </c>
      <c r="N47" s="70">
        <v>0</v>
      </c>
    </row>
    <row r="48" spans="1:14" s="88" customFormat="1" ht="26.25" thickBot="1">
      <c r="A48" s="71" t="s">
        <v>18</v>
      </c>
      <c r="B48" s="26" t="s">
        <v>14</v>
      </c>
      <c r="C48" s="72">
        <v>1165523962</v>
      </c>
      <c r="D48" s="72">
        <v>1112574237</v>
      </c>
      <c r="E48" s="72">
        <v>850000</v>
      </c>
      <c r="F48" s="72">
        <v>337508</v>
      </c>
      <c r="G48" s="72">
        <v>0</v>
      </c>
      <c r="H48" s="72">
        <v>151393</v>
      </c>
      <c r="I48" s="72">
        <v>2722237</v>
      </c>
      <c r="J48" s="26" t="s">
        <v>14</v>
      </c>
      <c r="K48" s="108">
        <v>1113238122</v>
      </c>
      <c r="L48" s="72">
        <v>0</v>
      </c>
      <c r="M48" s="72">
        <v>0</v>
      </c>
      <c r="N48" s="73">
        <v>0</v>
      </c>
    </row>
    <row r="49" spans="1:15" s="33" customFormat="1" ht="11.25" hidden="1">
      <c r="A49" s="27" t="s">
        <v>19</v>
      </c>
      <c r="B49" s="43" t="s">
        <v>14</v>
      </c>
      <c r="C49" s="43" t="s">
        <v>14</v>
      </c>
      <c r="D49" s="44">
        <v>1195377217</v>
      </c>
      <c r="E49" s="44">
        <v>30750000</v>
      </c>
      <c r="F49" s="44">
        <v>158164919</v>
      </c>
      <c r="G49" s="44">
        <v>0</v>
      </c>
      <c r="H49" s="44">
        <v>43830</v>
      </c>
      <c r="I49" s="44">
        <v>4578547</v>
      </c>
      <c r="J49" s="43" t="s">
        <v>14</v>
      </c>
      <c r="K49" s="44">
        <v>1068006128</v>
      </c>
      <c r="L49" s="43" t="s">
        <v>14</v>
      </c>
      <c r="M49" s="43" t="s">
        <v>14</v>
      </c>
      <c r="N49" s="45" t="s">
        <v>14</v>
      </c>
      <c r="O49" s="124"/>
    </row>
    <row r="50" spans="1:15" s="33" customFormat="1" ht="11.25" hidden="1">
      <c r="A50" s="28" t="s">
        <v>20</v>
      </c>
      <c r="B50" s="21" t="s">
        <v>14</v>
      </c>
      <c r="C50" s="21" t="s">
        <v>14</v>
      </c>
      <c r="D50" s="20">
        <v>1068006128</v>
      </c>
      <c r="E50" s="20">
        <v>91589000</v>
      </c>
      <c r="F50" s="20">
        <v>60191117</v>
      </c>
      <c r="G50" s="20">
        <v>0</v>
      </c>
      <c r="H50" s="20">
        <v>2320374</v>
      </c>
      <c r="I50" s="20">
        <v>5808801</v>
      </c>
      <c r="J50" s="21" t="s">
        <v>14</v>
      </c>
      <c r="K50" s="20">
        <v>1101724385</v>
      </c>
      <c r="L50" s="21" t="s">
        <v>14</v>
      </c>
      <c r="M50" s="21" t="s">
        <v>14</v>
      </c>
      <c r="N50" s="22" t="s">
        <v>14</v>
      </c>
      <c r="O50" s="124"/>
    </row>
    <row r="51" spans="1:15" s="33" customFormat="1" ht="11.25" hidden="1">
      <c r="A51" s="28" t="s">
        <v>21</v>
      </c>
      <c r="B51" s="21" t="s">
        <v>14</v>
      </c>
      <c r="C51" s="21" t="s">
        <v>14</v>
      </c>
      <c r="D51" s="20">
        <v>1101724385</v>
      </c>
      <c r="E51" s="20">
        <v>160000000</v>
      </c>
      <c r="F51" s="20">
        <v>60228884</v>
      </c>
      <c r="G51" s="20">
        <v>0</v>
      </c>
      <c r="H51" s="20">
        <v>95714</v>
      </c>
      <c r="I51" s="20">
        <v>24966</v>
      </c>
      <c r="J51" s="21" t="s">
        <v>14</v>
      </c>
      <c r="K51" s="20">
        <v>1201591215</v>
      </c>
      <c r="L51" s="21" t="s">
        <v>14</v>
      </c>
      <c r="M51" s="21" t="s">
        <v>14</v>
      </c>
      <c r="N51" s="22" t="s">
        <v>14</v>
      </c>
      <c r="O51" s="124"/>
    </row>
    <row r="52" spans="1:15" s="33" customFormat="1" ht="11.25">
      <c r="A52" s="28" t="s">
        <v>58</v>
      </c>
      <c r="B52" s="21" t="s">
        <v>14</v>
      </c>
      <c r="C52" s="21" t="s">
        <v>14</v>
      </c>
      <c r="D52" s="20">
        <v>1195377217</v>
      </c>
      <c r="E52" s="20">
        <v>282339000</v>
      </c>
      <c r="F52" s="20">
        <v>278584920</v>
      </c>
      <c r="G52" s="20">
        <v>0</v>
      </c>
      <c r="H52" s="20">
        <v>2459918</v>
      </c>
      <c r="I52" s="20">
        <v>10412314</v>
      </c>
      <c r="J52" s="21" t="s">
        <v>14</v>
      </c>
      <c r="K52" s="20">
        <v>1201591215</v>
      </c>
      <c r="L52" s="21" t="s">
        <v>14</v>
      </c>
      <c r="M52" s="21" t="s">
        <v>14</v>
      </c>
      <c r="N52" s="22" t="s">
        <v>14</v>
      </c>
      <c r="O52" s="124"/>
    </row>
    <row r="53" spans="1:15" s="33" customFormat="1" ht="11.25" hidden="1">
      <c r="A53" s="28" t="s">
        <v>22</v>
      </c>
      <c r="B53" s="21" t="s">
        <v>14</v>
      </c>
      <c r="C53" s="21" t="s">
        <v>14</v>
      </c>
      <c r="D53" s="20">
        <v>1201591215</v>
      </c>
      <c r="E53" s="20">
        <v>118000119</v>
      </c>
      <c r="F53" s="20">
        <v>91795322</v>
      </c>
      <c r="G53" s="20">
        <v>0</v>
      </c>
      <c r="H53" s="20">
        <v>5785129</v>
      </c>
      <c r="I53" s="20">
        <v>132962</v>
      </c>
      <c r="J53" s="21" t="s">
        <v>14</v>
      </c>
      <c r="K53" s="20">
        <v>1233581141</v>
      </c>
      <c r="L53" s="21" t="s">
        <v>14</v>
      </c>
      <c r="M53" s="21" t="s">
        <v>14</v>
      </c>
      <c r="N53" s="22" t="s">
        <v>14</v>
      </c>
      <c r="O53" s="124"/>
    </row>
    <row r="54" spans="1:15" s="33" customFormat="1" ht="11.25" hidden="1">
      <c r="A54" s="28" t="s">
        <v>23</v>
      </c>
      <c r="B54" s="21" t="s">
        <v>14</v>
      </c>
      <c r="C54" s="21" t="s">
        <v>14</v>
      </c>
      <c r="D54" s="20">
        <v>1233581141</v>
      </c>
      <c r="E54" s="20">
        <v>80500000</v>
      </c>
      <c r="F54" s="20">
        <v>60650645</v>
      </c>
      <c r="G54" s="20">
        <v>0</v>
      </c>
      <c r="H54" s="20">
        <v>25195</v>
      </c>
      <c r="I54" s="20">
        <v>14283</v>
      </c>
      <c r="J54" s="21" t="s">
        <v>14</v>
      </c>
      <c r="K54" s="20">
        <v>1253455691</v>
      </c>
      <c r="L54" s="21" t="s">
        <v>14</v>
      </c>
      <c r="M54" s="21" t="s">
        <v>14</v>
      </c>
      <c r="N54" s="22" t="s">
        <v>14</v>
      </c>
      <c r="O54" s="124"/>
    </row>
    <row r="55" spans="1:15" s="33" customFormat="1" ht="11.25" hidden="1">
      <c r="A55" s="28" t="s">
        <v>24</v>
      </c>
      <c r="B55" s="21" t="s">
        <v>14</v>
      </c>
      <c r="C55" s="21" t="s">
        <v>14</v>
      </c>
      <c r="D55" s="20">
        <v>1253455691</v>
      </c>
      <c r="E55" s="20">
        <v>30450000</v>
      </c>
      <c r="F55" s="20">
        <v>236584</v>
      </c>
      <c r="G55" s="20">
        <v>0</v>
      </c>
      <c r="H55" s="20">
        <v>34132</v>
      </c>
      <c r="I55" s="20">
        <v>790377</v>
      </c>
      <c r="J55" s="21" t="s">
        <v>14</v>
      </c>
      <c r="K55" s="20">
        <v>1283703239</v>
      </c>
      <c r="L55" s="21" t="s">
        <v>14</v>
      </c>
      <c r="M55" s="21" t="s">
        <v>14</v>
      </c>
      <c r="N55" s="22" t="s">
        <v>14</v>
      </c>
      <c r="O55" s="124"/>
    </row>
    <row r="56" spans="1:15" s="33" customFormat="1" ht="11.25">
      <c r="A56" s="28" t="s">
        <v>59</v>
      </c>
      <c r="B56" s="21" t="s">
        <v>14</v>
      </c>
      <c r="C56" s="21" t="s">
        <v>14</v>
      </c>
      <c r="D56" s="20">
        <v>1201591215</v>
      </c>
      <c r="E56" s="20">
        <v>228950119</v>
      </c>
      <c r="F56" s="20">
        <v>152682551</v>
      </c>
      <c r="G56" s="20">
        <v>0</v>
      </c>
      <c r="H56" s="20">
        <v>5844456</v>
      </c>
      <c r="I56" s="20">
        <v>937622</v>
      </c>
      <c r="J56" s="21" t="s">
        <v>14</v>
      </c>
      <c r="K56" s="20">
        <v>1283703239</v>
      </c>
      <c r="L56" s="21" t="s">
        <v>14</v>
      </c>
      <c r="M56" s="21" t="s">
        <v>14</v>
      </c>
      <c r="N56" s="22" t="s">
        <v>14</v>
      </c>
      <c r="O56" s="124"/>
    </row>
    <row r="57" spans="1:15" s="33" customFormat="1" ht="11.25" hidden="1">
      <c r="A57" s="28" t="s">
        <v>25</v>
      </c>
      <c r="B57" s="21" t="s">
        <v>14</v>
      </c>
      <c r="C57" s="21" t="s">
        <v>14</v>
      </c>
      <c r="D57" s="20">
        <v>1283703239</v>
      </c>
      <c r="E57" s="20">
        <v>1500000</v>
      </c>
      <c r="F57" s="20">
        <v>272751746</v>
      </c>
      <c r="G57" s="20">
        <v>0</v>
      </c>
      <c r="H57" s="20">
        <v>32868</v>
      </c>
      <c r="I57" s="20">
        <v>4661812</v>
      </c>
      <c r="J57" s="21" t="s">
        <v>14</v>
      </c>
      <c r="K57" s="20">
        <v>1012484361</v>
      </c>
      <c r="L57" s="21" t="s">
        <v>14</v>
      </c>
      <c r="M57" s="21" t="s">
        <v>14</v>
      </c>
      <c r="N57" s="22" t="s">
        <v>14</v>
      </c>
      <c r="O57" s="124"/>
    </row>
    <row r="58" spans="1:15" s="33" customFormat="1" ht="12.75" customHeight="1" hidden="1">
      <c r="A58" s="28" t="s">
        <v>26</v>
      </c>
      <c r="B58" s="21" t="s">
        <v>14</v>
      </c>
      <c r="C58" s="21" t="s">
        <v>14</v>
      </c>
      <c r="D58" s="20">
        <v>1012484361</v>
      </c>
      <c r="E58" s="20">
        <v>30000000</v>
      </c>
      <c r="F58" s="20">
        <v>1379532</v>
      </c>
      <c r="G58" s="20">
        <v>0</v>
      </c>
      <c r="H58" s="20">
        <v>-1182701</v>
      </c>
      <c r="I58" s="20">
        <v>1201829</v>
      </c>
      <c r="J58" s="21" t="s">
        <v>14</v>
      </c>
      <c r="K58" s="20">
        <v>1039922128</v>
      </c>
      <c r="L58" s="21" t="s">
        <v>14</v>
      </c>
      <c r="M58" s="21" t="s">
        <v>14</v>
      </c>
      <c r="N58" s="22" t="s">
        <v>14</v>
      </c>
      <c r="O58" s="124"/>
    </row>
    <row r="59" spans="1:15" s="33" customFormat="1" ht="12.75" customHeight="1" hidden="1">
      <c r="A59" s="28" t="s">
        <v>27</v>
      </c>
      <c r="B59" s="21" t="s">
        <v>14</v>
      </c>
      <c r="C59" s="21" t="s">
        <v>14</v>
      </c>
      <c r="D59" s="20">
        <v>1039922128</v>
      </c>
      <c r="E59" s="20">
        <v>42955000</v>
      </c>
      <c r="F59" s="20">
        <v>347618</v>
      </c>
      <c r="G59" s="20">
        <v>0</v>
      </c>
      <c r="H59" s="20">
        <v>5072</v>
      </c>
      <c r="I59" s="20">
        <v>64901</v>
      </c>
      <c r="J59" s="21" t="s">
        <v>14</v>
      </c>
      <c r="K59" s="20">
        <v>1082534582</v>
      </c>
      <c r="L59" s="21" t="s">
        <v>14</v>
      </c>
      <c r="M59" s="21" t="s">
        <v>14</v>
      </c>
      <c r="N59" s="22" t="s">
        <v>14</v>
      </c>
      <c r="O59" s="124"/>
    </row>
    <row r="60" spans="1:15" s="33" customFormat="1" ht="12.75" customHeight="1">
      <c r="A60" s="28" t="s">
        <v>60</v>
      </c>
      <c r="B60" s="21" t="s">
        <v>14</v>
      </c>
      <c r="C60" s="21" t="s">
        <v>14</v>
      </c>
      <c r="D60" s="20">
        <v>1283703239</v>
      </c>
      <c r="E60" s="20">
        <v>74455000</v>
      </c>
      <c r="F60" s="20">
        <v>274478896</v>
      </c>
      <c r="G60" s="20">
        <v>0</v>
      </c>
      <c r="H60" s="20">
        <v>-1144761</v>
      </c>
      <c r="I60" s="20">
        <v>5928542</v>
      </c>
      <c r="J60" s="21" t="s">
        <v>14</v>
      </c>
      <c r="K60" s="20">
        <v>1082534582</v>
      </c>
      <c r="L60" s="21" t="s">
        <v>14</v>
      </c>
      <c r="M60" s="21" t="s">
        <v>14</v>
      </c>
      <c r="N60" s="22" t="s">
        <v>14</v>
      </c>
      <c r="O60" s="124"/>
    </row>
    <row r="61" spans="1:15" s="33" customFormat="1" ht="12.75" customHeight="1">
      <c r="A61" s="28" t="s">
        <v>28</v>
      </c>
      <c r="B61" s="21" t="s">
        <v>14</v>
      </c>
      <c r="C61" s="21" t="s">
        <v>14</v>
      </c>
      <c r="D61" s="20">
        <v>1082534582</v>
      </c>
      <c r="E61" s="20">
        <v>30250000</v>
      </c>
      <c r="F61" s="20">
        <v>218850</v>
      </c>
      <c r="G61" s="20">
        <v>0</v>
      </c>
      <c r="H61" s="20">
        <v>8505</v>
      </c>
      <c r="I61" s="20">
        <v>6054409</v>
      </c>
      <c r="J61" s="21" t="s">
        <v>14</v>
      </c>
      <c r="K61" s="20">
        <v>1112574237</v>
      </c>
      <c r="L61" s="21" t="s">
        <v>14</v>
      </c>
      <c r="M61" s="21" t="s">
        <v>14</v>
      </c>
      <c r="N61" s="22" t="s">
        <v>14</v>
      </c>
      <c r="O61" s="124"/>
    </row>
    <row r="62" spans="1:15" s="33" customFormat="1" ht="12.75" customHeight="1" hidden="1">
      <c r="A62" s="28" t="s">
        <v>29</v>
      </c>
      <c r="B62" s="21" t="s">
        <v>14</v>
      </c>
      <c r="C62" s="21" t="s">
        <v>14</v>
      </c>
      <c r="D62" s="20">
        <v>1112574237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1" t="s">
        <v>14</v>
      </c>
      <c r="K62" s="20">
        <v>1112574237</v>
      </c>
      <c r="L62" s="21" t="s">
        <v>14</v>
      </c>
      <c r="M62" s="21" t="s">
        <v>14</v>
      </c>
      <c r="N62" s="22" t="s">
        <v>14</v>
      </c>
      <c r="O62" s="124"/>
    </row>
    <row r="63" spans="1:15" s="33" customFormat="1" ht="12.75" customHeight="1" thickBot="1">
      <c r="A63" s="9" t="s">
        <v>30</v>
      </c>
      <c r="B63" s="10" t="s">
        <v>14</v>
      </c>
      <c r="C63" s="10" t="s">
        <v>14</v>
      </c>
      <c r="D63" s="11">
        <v>1195377217</v>
      </c>
      <c r="E63" s="11">
        <v>616844119</v>
      </c>
      <c r="F63" s="11">
        <v>706302725</v>
      </c>
      <c r="G63" s="11">
        <v>0</v>
      </c>
      <c r="H63" s="11">
        <v>7319511</v>
      </c>
      <c r="I63" s="11">
        <v>26055124</v>
      </c>
      <c r="J63" s="10" t="s">
        <v>14</v>
      </c>
      <c r="K63" s="98">
        <v>1113238122</v>
      </c>
      <c r="L63" s="10" t="s">
        <v>14</v>
      </c>
      <c r="M63" s="10" t="s">
        <v>14</v>
      </c>
      <c r="N63" s="46" t="s">
        <v>14</v>
      </c>
      <c r="O63" s="124"/>
    </row>
    <row r="64" spans="1:2" s="31" customFormat="1" ht="13.5" customHeight="1">
      <c r="A64" s="29" t="s">
        <v>78</v>
      </c>
      <c r="B64" s="30"/>
    </row>
    <row r="65" spans="1:11" s="31" customFormat="1" ht="13.5" customHeight="1">
      <c r="A65" s="32" t="s">
        <v>79</v>
      </c>
      <c r="B65" s="30"/>
      <c r="F65" s="131"/>
      <c r="K65" s="131"/>
    </row>
    <row r="66" spans="1:251" s="31" customFormat="1" ht="13.5" customHeight="1">
      <c r="A66" s="114" t="s">
        <v>101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</row>
    <row r="67" spans="1:14" s="31" customFormat="1" ht="12" customHeight="1">
      <c r="A67" s="33"/>
      <c r="B67" s="30"/>
      <c r="C67" s="74"/>
      <c r="D67" s="75"/>
      <c r="E67" s="75"/>
      <c r="F67" s="75"/>
      <c r="G67" s="75"/>
      <c r="H67" s="75"/>
      <c r="I67" s="75"/>
      <c r="J67" s="74"/>
      <c r="K67" s="113"/>
      <c r="L67" s="74"/>
      <c r="M67" s="74"/>
      <c r="N67" s="74"/>
    </row>
    <row r="68" spans="1:2" s="35" customFormat="1" ht="14.25" customHeight="1">
      <c r="A68" s="30"/>
      <c r="B68" s="34"/>
    </row>
    <row r="69" spans="1:14" ht="15.75">
      <c r="A69" s="76" t="s">
        <v>35</v>
      </c>
      <c r="B69" s="77"/>
      <c r="C69" s="77"/>
      <c r="D69" s="77"/>
      <c r="E69" s="77"/>
      <c r="F69" s="77"/>
      <c r="G69" s="78" t="s">
        <v>61</v>
      </c>
      <c r="H69" s="77"/>
      <c r="I69" s="77"/>
      <c r="J69" s="77"/>
      <c r="K69" s="77"/>
      <c r="L69" s="77"/>
      <c r="M69" s="77"/>
      <c r="N69" s="79" t="s">
        <v>36</v>
      </c>
    </row>
    <row r="70" spans="1:14" ht="15.75" customHeight="1">
      <c r="A70" s="80" t="s">
        <v>62</v>
      </c>
      <c r="F70" s="37"/>
      <c r="N70" s="38"/>
    </row>
    <row r="71" spans="1:14" ht="25.5" customHeight="1">
      <c r="A71" s="35"/>
      <c r="F71" s="39"/>
      <c r="N71" s="39"/>
    </row>
    <row r="72" spans="1:6" ht="12.75" customHeight="1">
      <c r="A72" s="81" t="s">
        <v>115</v>
      </c>
      <c r="F72" s="39"/>
    </row>
    <row r="73" spans="1:11" s="33" customFormat="1" ht="12.75" customHeight="1">
      <c r="A73" s="112" t="s">
        <v>116</v>
      </c>
      <c r="B73" s="82"/>
      <c r="C73" s="83"/>
      <c r="E73" s="35"/>
      <c r="J73" s="83"/>
      <c r="K73" s="84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73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29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4"/>
  <sheetViews>
    <sheetView tabSelected="1" workbookViewId="0" topLeftCell="A1">
      <selection activeCell="A6" sqref="A6:N6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5" width="3.57421875" style="36" customWidth="1"/>
    <col min="16" max="16" width="9.140625" style="36" customWidth="1"/>
    <col min="17" max="17" width="15.421875" style="36" customWidth="1"/>
    <col min="18" max="18" width="9.140625" style="36" customWidth="1"/>
    <col min="19" max="19" width="11.28125" style="36" customWidth="1"/>
    <col min="20" max="16384" width="9.140625" style="36" customWidth="1"/>
  </cols>
  <sheetData>
    <row r="1" spans="1:16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17"/>
      <c r="P1" s="117"/>
    </row>
    <row r="2" spans="1:16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17"/>
      <c r="P2" s="117"/>
    </row>
    <row r="3" spans="1:16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17"/>
      <c r="P3" s="117"/>
    </row>
    <row r="4" spans="1:16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7"/>
      <c r="P4" s="117"/>
    </row>
    <row r="5" spans="1:16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133</v>
      </c>
      <c r="O5" s="117"/>
      <c r="P5" s="117"/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134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7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  <c r="P9" s="132"/>
      <c r="Q9" s="132"/>
    </row>
    <row r="10" spans="1:17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  <c r="P10" s="132"/>
      <c r="Q10" s="132"/>
    </row>
    <row r="11" spans="1:14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s="33" customFormat="1" ht="22.5">
      <c r="A15" s="16" t="s">
        <v>37</v>
      </c>
      <c r="B15" s="47">
        <v>443159</v>
      </c>
      <c r="C15" s="47">
        <v>443159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29793</v>
      </c>
      <c r="N15" s="42">
        <v>0</v>
      </c>
    </row>
    <row r="16" spans="1:19" s="33" customFormat="1" ht="22.5">
      <c r="A16" s="16" t="s">
        <v>108</v>
      </c>
      <c r="B16" s="47">
        <v>713236059</v>
      </c>
      <c r="C16" s="47">
        <v>713236059</v>
      </c>
      <c r="D16" s="47">
        <v>682986059</v>
      </c>
      <c r="E16" s="47">
        <v>30250000</v>
      </c>
      <c r="F16" s="47">
        <v>0</v>
      </c>
      <c r="G16" s="47">
        <v>0</v>
      </c>
      <c r="H16" s="47">
        <v>0</v>
      </c>
      <c r="I16" s="47">
        <v>0</v>
      </c>
      <c r="J16" s="47">
        <v>713236059</v>
      </c>
      <c r="K16" s="47">
        <v>713236059</v>
      </c>
      <c r="L16" s="47">
        <v>0</v>
      </c>
      <c r="M16" s="47">
        <v>42686154</v>
      </c>
      <c r="N16" s="42">
        <v>2419772</v>
      </c>
      <c r="Q16" s="133"/>
      <c r="S16" s="124"/>
    </row>
    <row r="17" spans="1:19" s="33" customFormat="1" ht="22.5">
      <c r="A17" s="48" t="s">
        <v>72</v>
      </c>
      <c r="B17" s="49">
        <v>353519751</v>
      </c>
      <c r="C17" s="49">
        <v>353519751</v>
      </c>
      <c r="D17" s="49">
        <v>353519751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9">
        <v>353519751</v>
      </c>
      <c r="K17" s="47">
        <v>353519751</v>
      </c>
      <c r="L17" s="49">
        <v>0</v>
      </c>
      <c r="M17" s="49">
        <v>0</v>
      </c>
      <c r="N17" s="50">
        <v>135675</v>
      </c>
      <c r="Q17" s="133"/>
      <c r="S17" s="124"/>
    </row>
    <row r="18" spans="1:19" s="33" customFormat="1" ht="12.75">
      <c r="A18" s="8" t="s">
        <v>11</v>
      </c>
      <c r="B18" s="20">
        <v>1067198969</v>
      </c>
      <c r="C18" s="20">
        <v>1067198969</v>
      </c>
      <c r="D18" s="20">
        <v>1036505810</v>
      </c>
      <c r="E18" s="20">
        <v>30250000</v>
      </c>
      <c r="F18" s="20">
        <v>0</v>
      </c>
      <c r="G18" s="20">
        <v>0</v>
      </c>
      <c r="H18" s="20">
        <v>0</v>
      </c>
      <c r="I18" s="20">
        <v>0</v>
      </c>
      <c r="J18" s="20">
        <v>1066755810</v>
      </c>
      <c r="K18" s="20">
        <v>1066755810</v>
      </c>
      <c r="L18" s="20">
        <v>0</v>
      </c>
      <c r="M18" s="20">
        <v>42715947</v>
      </c>
      <c r="N18" s="20">
        <v>2555447</v>
      </c>
      <c r="P18" s="88"/>
      <c r="S18" s="124"/>
    </row>
    <row r="19" spans="1:19" s="33" customFormat="1" ht="13.5" thickBot="1">
      <c r="A19" s="9" t="s">
        <v>13</v>
      </c>
      <c r="B19" s="10" t="s">
        <v>14</v>
      </c>
      <c r="C19" s="11">
        <v>1067198969</v>
      </c>
      <c r="D19" s="11">
        <v>1036505810</v>
      </c>
      <c r="E19" s="11">
        <v>30250000</v>
      </c>
      <c r="F19" s="11">
        <v>0</v>
      </c>
      <c r="G19" s="11">
        <v>0</v>
      </c>
      <c r="H19" s="11">
        <v>0</v>
      </c>
      <c r="I19" s="11">
        <v>0</v>
      </c>
      <c r="J19" s="10" t="s">
        <v>14</v>
      </c>
      <c r="K19" s="11">
        <v>1066755810</v>
      </c>
      <c r="L19" s="11">
        <v>0</v>
      </c>
      <c r="M19" s="11">
        <v>42715947</v>
      </c>
      <c r="N19" s="12">
        <v>2555447</v>
      </c>
      <c r="O19" s="124"/>
      <c r="P19" s="124"/>
      <c r="Q19" s="134"/>
      <c r="S19" s="124"/>
    </row>
    <row r="20" spans="1:19" s="88" customFormat="1" ht="12" customHeight="1">
      <c r="A20" s="4" t="s">
        <v>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S20" s="124"/>
    </row>
    <row r="21" spans="1:19" s="33" customFormat="1" ht="12.75">
      <c r="A21" s="7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5"/>
      <c r="S21" s="124"/>
    </row>
    <row r="22" spans="1:19" s="33" customFormat="1" ht="22.5">
      <c r="A22" s="16" t="s">
        <v>33</v>
      </c>
      <c r="B22" s="47">
        <v>538040</v>
      </c>
      <c r="C22" s="47">
        <v>538040</v>
      </c>
      <c r="D22" s="94">
        <v>166223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166223</v>
      </c>
      <c r="K22" s="94">
        <v>166223</v>
      </c>
      <c r="L22" s="94">
        <v>0</v>
      </c>
      <c r="M22" s="51" t="s">
        <v>14</v>
      </c>
      <c r="N22" s="52" t="s">
        <v>14</v>
      </c>
      <c r="Q22" s="133"/>
      <c r="S22" s="124"/>
    </row>
    <row r="23" spans="1:19" s="33" customFormat="1" ht="22.5">
      <c r="A23" s="16" t="s">
        <v>54</v>
      </c>
      <c r="B23" s="47">
        <v>28068</v>
      </c>
      <c r="C23" s="47">
        <v>28068</v>
      </c>
      <c r="D23" s="94">
        <v>8317</v>
      </c>
      <c r="E23" s="94">
        <v>0</v>
      </c>
      <c r="F23" s="94">
        <v>693</v>
      </c>
      <c r="G23" s="94">
        <v>0</v>
      </c>
      <c r="H23" s="94">
        <v>279</v>
      </c>
      <c r="I23" s="94">
        <v>0</v>
      </c>
      <c r="J23" s="94">
        <v>7903</v>
      </c>
      <c r="K23" s="94">
        <v>7903</v>
      </c>
      <c r="L23" s="94">
        <v>0</v>
      </c>
      <c r="M23" s="51" t="s">
        <v>14</v>
      </c>
      <c r="N23" s="52" t="s">
        <v>14</v>
      </c>
      <c r="Q23" s="133"/>
      <c r="S23" s="124"/>
    </row>
    <row r="24" spans="1:19" s="33" customFormat="1" ht="22.5">
      <c r="A24" s="16" t="s">
        <v>75</v>
      </c>
      <c r="B24" s="47">
        <v>987</v>
      </c>
      <c r="C24" s="47">
        <v>987</v>
      </c>
      <c r="D24" s="94">
        <v>28</v>
      </c>
      <c r="E24" s="94">
        <v>0</v>
      </c>
      <c r="F24" s="94">
        <v>28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51" t="s">
        <v>14</v>
      </c>
      <c r="N24" s="52" t="s">
        <v>14</v>
      </c>
      <c r="Q24" s="133"/>
      <c r="S24" s="124"/>
    </row>
    <row r="25" spans="1:19" s="33" customFormat="1" ht="22.5">
      <c r="A25" s="16" t="s">
        <v>52</v>
      </c>
      <c r="B25" s="47">
        <v>34089</v>
      </c>
      <c r="C25" s="47">
        <v>34089</v>
      </c>
      <c r="D25" s="94">
        <v>11969</v>
      </c>
      <c r="E25" s="94">
        <v>0</v>
      </c>
      <c r="F25" s="94">
        <v>568</v>
      </c>
      <c r="G25" s="94">
        <v>0</v>
      </c>
      <c r="H25" s="94">
        <v>0</v>
      </c>
      <c r="I25" s="94">
        <v>0</v>
      </c>
      <c r="J25" s="94">
        <v>11401</v>
      </c>
      <c r="K25" s="94">
        <v>11401</v>
      </c>
      <c r="L25" s="94">
        <v>0</v>
      </c>
      <c r="M25" s="51" t="s">
        <v>14</v>
      </c>
      <c r="N25" s="52" t="s">
        <v>14</v>
      </c>
      <c r="Q25" s="133"/>
      <c r="S25" s="124"/>
    </row>
    <row r="26" spans="1:19" s="33" customFormat="1" ht="22.5">
      <c r="A26" s="16" t="s">
        <v>114</v>
      </c>
      <c r="B26" s="47">
        <v>32634</v>
      </c>
      <c r="C26" s="47">
        <v>32634</v>
      </c>
      <c r="D26" s="94">
        <v>29534</v>
      </c>
      <c r="E26" s="94">
        <v>0</v>
      </c>
      <c r="F26" s="94">
        <v>544</v>
      </c>
      <c r="G26" s="94">
        <v>0</v>
      </c>
      <c r="H26" s="94">
        <v>0</v>
      </c>
      <c r="I26" s="94">
        <v>0</v>
      </c>
      <c r="J26" s="94">
        <v>28990</v>
      </c>
      <c r="K26" s="94">
        <v>28990</v>
      </c>
      <c r="L26" s="94">
        <v>0</v>
      </c>
      <c r="M26" s="51" t="s">
        <v>14</v>
      </c>
      <c r="N26" s="52" t="s">
        <v>14</v>
      </c>
      <c r="Q26" s="133"/>
      <c r="S26" s="124"/>
    </row>
    <row r="27" spans="1:19" s="33" customFormat="1" ht="22.5">
      <c r="A27" s="16" t="s">
        <v>34</v>
      </c>
      <c r="B27" s="47">
        <v>331434</v>
      </c>
      <c r="C27" s="47">
        <v>331434</v>
      </c>
      <c r="D27" s="94">
        <v>35378</v>
      </c>
      <c r="E27" s="94">
        <v>0</v>
      </c>
      <c r="F27" s="94">
        <v>1051</v>
      </c>
      <c r="G27" s="94">
        <v>0</v>
      </c>
      <c r="H27" s="94">
        <v>0</v>
      </c>
      <c r="I27" s="94">
        <v>70</v>
      </c>
      <c r="J27" s="94">
        <v>34327</v>
      </c>
      <c r="K27" s="94">
        <v>34327</v>
      </c>
      <c r="L27" s="94">
        <v>0</v>
      </c>
      <c r="M27" s="51" t="s">
        <v>14</v>
      </c>
      <c r="N27" s="52" t="s">
        <v>14</v>
      </c>
      <c r="Q27" s="133"/>
      <c r="S27" s="124"/>
    </row>
    <row r="28" spans="1:19" s="33" customFormat="1" ht="22.5">
      <c r="A28" s="16" t="s">
        <v>39</v>
      </c>
      <c r="B28" s="47">
        <v>135347</v>
      </c>
      <c r="C28" s="47">
        <v>135347</v>
      </c>
      <c r="D28" s="94">
        <v>43734</v>
      </c>
      <c r="E28" s="94">
        <v>0</v>
      </c>
      <c r="F28" s="94">
        <v>1602</v>
      </c>
      <c r="G28" s="94">
        <v>0</v>
      </c>
      <c r="H28" s="94">
        <v>0</v>
      </c>
      <c r="I28" s="94">
        <v>189</v>
      </c>
      <c r="J28" s="94">
        <v>42132</v>
      </c>
      <c r="K28" s="94">
        <v>42132</v>
      </c>
      <c r="L28" s="94">
        <v>0</v>
      </c>
      <c r="M28" s="51" t="s">
        <v>14</v>
      </c>
      <c r="N28" s="52" t="s">
        <v>14</v>
      </c>
      <c r="Q28" s="133"/>
      <c r="S28" s="124"/>
    </row>
    <row r="29" spans="1:19" s="33" customFormat="1" ht="22.5">
      <c r="A29" s="16" t="s">
        <v>80</v>
      </c>
      <c r="B29" s="47">
        <v>426071</v>
      </c>
      <c r="C29" s="47">
        <v>426071</v>
      </c>
      <c r="D29" s="94">
        <v>215014</v>
      </c>
      <c r="E29" s="94">
        <v>0</v>
      </c>
      <c r="F29" s="94">
        <v>3977</v>
      </c>
      <c r="G29" s="94">
        <v>0</v>
      </c>
      <c r="H29" s="94">
        <v>0</v>
      </c>
      <c r="I29" s="94">
        <v>300</v>
      </c>
      <c r="J29" s="94">
        <v>211037</v>
      </c>
      <c r="K29" s="94">
        <v>211037</v>
      </c>
      <c r="L29" s="94">
        <v>0</v>
      </c>
      <c r="M29" s="51" t="s">
        <v>14</v>
      </c>
      <c r="N29" s="52" t="s">
        <v>14</v>
      </c>
      <c r="Q29" s="133"/>
      <c r="S29" s="124"/>
    </row>
    <row r="30" spans="1:19" s="33" customFormat="1" ht="22.5">
      <c r="A30" s="16" t="s">
        <v>38</v>
      </c>
      <c r="B30" s="47">
        <v>5022737</v>
      </c>
      <c r="C30" s="47">
        <v>5022737</v>
      </c>
      <c r="D30" s="94">
        <v>3946436</v>
      </c>
      <c r="E30" s="94">
        <v>0</v>
      </c>
      <c r="F30" s="94">
        <v>0</v>
      </c>
      <c r="G30" s="94">
        <v>0</v>
      </c>
      <c r="H30" s="94">
        <v>1</v>
      </c>
      <c r="I30" s="94">
        <v>0</v>
      </c>
      <c r="J30" s="94">
        <v>3946437</v>
      </c>
      <c r="K30" s="94">
        <v>3946437</v>
      </c>
      <c r="L30" s="94">
        <v>0</v>
      </c>
      <c r="M30" s="51" t="s">
        <v>14</v>
      </c>
      <c r="N30" s="52" t="s">
        <v>14</v>
      </c>
      <c r="Q30" s="133"/>
      <c r="S30" s="124"/>
    </row>
    <row r="31" spans="1:19" s="33" customFormat="1" ht="22.5">
      <c r="A31" s="16" t="s">
        <v>105</v>
      </c>
      <c r="B31" s="47">
        <v>24494285</v>
      </c>
      <c r="C31" s="47">
        <v>24494285</v>
      </c>
      <c r="D31" s="94">
        <v>18586904</v>
      </c>
      <c r="E31" s="94">
        <v>450000</v>
      </c>
      <c r="F31" s="94">
        <v>95476</v>
      </c>
      <c r="G31" s="94">
        <v>0</v>
      </c>
      <c r="H31" s="94">
        <v>0</v>
      </c>
      <c r="I31" s="94">
        <v>13487</v>
      </c>
      <c r="J31" s="94">
        <v>18941428</v>
      </c>
      <c r="K31" s="94">
        <v>18941428</v>
      </c>
      <c r="L31" s="94">
        <v>0</v>
      </c>
      <c r="M31" s="51" t="s">
        <v>14</v>
      </c>
      <c r="N31" s="52" t="s">
        <v>14</v>
      </c>
      <c r="Q31" s="133"/>
      <c r="S31" s="124"/>
    </row>
    <row r="32" spans="1:19" s="33" customFormat="1" ht="22.5">
      <c r="A32" s="16" t="s">
        <v>104</v>
      </c>
      <c r="B32" s="47">
        <v>6000000</v>
      </c>
      <c r="C32" s="47">
        <v>6000000</v>
      </c>
      <c r="D32" s="94">
        <v>5846154</v>
      </c>
      <c r="E32" s="94">
        <v>0</v>
      </c>
      <c r="F32" s="94">
        <v>38462</v>
      </c>
      <c r="G32" s="94">
        <v>0</v>
      </c>
      <c r="H32" s="94">
        <v>0</v>
      </c>
      <c r="I32" s="94">
        <v>7557</v>
      </c>
      <c r="J32" s="94">
        <v>5807692</v>
      </c>
      <c r="K32" s="94">
        <v>5807692</v>
      </c>
      <c r="L32" s="94">
        <v>0</v>
      </c>
      <c r="M32" s="51" t="s">
        <v>14</v>
      </c>
      <c r="N32" s="52" t="s">
        <v>14</v>
      </c>
      <c r="Q32" s="133"/>
      <c r="S32" s="124"/>
    </row>
    <row r="33" spans="1:19" s="33" customFormat="1" ht="22.5">
      <c r="A33" s="16" t="s">
        <v>70</v>
      </c>
      <c r="B33" s="47">
        <v>6482</v>
      </c>
      <c r="C33" s="47">
        <v>6482</v>
      </c>
      <c r="D33" s="94">
        <v>4430</v>
      </c>
      <c r="E33" s="94">
        <v>0</v>
      </c>
      <c r="F33" s="94">
        <v>269</v>
      </c>
      <c r="G33" s="94">
        <v>0</v>
      </c>
      <c r="H33" s="94">
        <v>985</v>
      </c>
      <c r="I33" s="94">
        <v>0</v>
      </c>
      <c r="J33" s="94">
        <v>5146</v>
      </c>
      <c r="K33" s="94">
        <v>5146</v>
      </c>
      <c r="L33" s="94">
        <v>0</v>
      </c>
      <c r="M33" s="51" t="s">
        <v>14</v>
      </c>
      <c r="N33" s="52" t="s">
        <v>14</v>
      </c>
      <c r="Q33" s="133"/>
      <c r="S33" s="124"/>
    </row>
    <row r="34" spans="1:19" s="33" customFormat="1" ht="22.5">
      <c r="A34" s="16" t="s">
        <v>125</v>
      </c>
      <c r="B34" s="47">
        <v>1138</v>
      </c>
      <c r="C34" s="47">
        <v>1138</v>
      </c>
      <c r="D34" s="94">
        <v>996</v>
      </c>
      <c r="E34" s="94">
        <v>0</v>
      </c>
      <c r="F34" s="94">
        <v>48</v>
      </c>
      <c r="G34" s="94">
        <v>0</v>
      </c>
      <c r="H34" s="94">
        <v>0</v>
      </c>
      <c r="I34" s="94">
        <v>0</v>
      </c>
      <c r="J34" s="94">
        <v>948</v>
      </c>
      <c r="K34" s="94">
        <v>948</v>
      </c>
      <c r="L34" s="94">
        <v>0</v>
      </c>
      <c r="M34" s="51" t="s">
        <v>14</v>
      </c>
      <c r="N34" s="52" t="s">
        <v>14</v>
      </c>
      <c r="Q34" s="133"/>
      <c r="S34" s="124"/>
    </row>
    <row r="35" spans="1:19" s="33" customFormat="1" ht="22.5">
      <c r="A35" s="16" t="s">
        <v>126</v>
      </c>
      <c r="B35" s="47">
        <v>1073</v>
      </c>
      <c r="C35" s="47">
        <v>1073</v>
      </c>
      <c r="D35" s="94">
        <v>907</v>
      </c>
      <c r="E35" s="94">
        <v>0</v>
      </c>
      <c r="F35" s="94">
        <v>907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51" t="s">
        <v>14</v>
      </c>
      <c r="N35" s="52" t="s">
        <v>14</v>
      </c>
      <c r="Q35" s="133"/>
      <c r="S35" s="124"/>
    </row>
    <row r="36" spans="1:19" s="33" customFormat="1" ht="33.75">
      <c r="A36" s="16" t="s">
        <v>53</v>
      </c>
      <c r="B36" s="47">
        <v>3243</v>
      </c>
      <c r="C36" s="47">
        <v>3243</v>
      </c>
      <c r="D36" s="94">
        <v>1591</v>
      </c>
      <c r="E36" s="94">
        <v>0</v>
      </c>
      <c r="F36" s="94">
        <v>113</v>
      </c>
      <c r="G36" s="94">
        <v>0</v>
      </c>
      <c r="H36" s="94">
        <v>0</v>
      </c>
      <c r="I36" s="94">
        <v>0</v>
      </c>
      <c r="J36" s="94">
        <v>1478</v>
      </c>
      <c r="K36" s="94">
        <v>1478</v>
      </c>
      <c r="L36" s="94">
        <v>0</v>
      </c>
      <c r="M36" s="51" t="s">
        <v>14</v>
      </c>
      <c r="N36" s="52" t="s">
        <v>14</v>
      </c>
      <c r="Q36" s="133"/>
      <c r="S36" s="124"/>
    </row>
    <row r="37" spans="1:19" s="33" customFormat="1" ht="22.5">
      <c r="A37" s="16" t="s">
        <v>67</v>
      </c>
      <c r="B37" s="47">
        <v>552</v>
      </c>
      <c r="C37" s="47">
        <v>552</v>
      </c>
      <c r="D37" s="94">
        <v>23</v>
      </c>
      <c r="E37" s="94">
        <v>0</v>
      </c>
      <c r="F37" s="94">
        <v>23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51" t="s">
        <v>14</v>
      </c>
      <c r="N37" s="52" t="s">
        <v>14</v>
      </c>
      <c r="Q37" s="133"/>
      <c r="S37" s="124"/>
    </row>
    <row r="38" spans="1:19" s="33" customFormat="1" ht="45">
      <c r="A38" s="16" t="s">
        <v>69</v>
      </c>
      <c r="B38" s="47">
        <v>2381</v>
      </c>
      <c r="C38" s="47">
        <v>2381</v>
      </c>
      <c r="D38" s="94">
        <v>467</v>
      </c>
      <c r="E38" s="94">
        <v>0</v>
      </c>
      <c r="F38" s="94">
        <v>99</v>
      </c>
      <c r="G38" s="94">
        <v>0</v>
      </c>
      <c r="H38" s="94">
        <v>0</v>
      </c>
      <c r="I38" s="94">
        <v>0</v>
      </c>
      <c r="J38" s="94">
        <v>368</v>
      </c>
      <c r="K38" s="94">
        <v>368</v>
      </c>
      <c r="L38" s="94">
        <v>0</v>
      </c>
      <c r="M38" s="51" t="s">
        <v>14</v>
      </c>
      <c r="N38" s="52" t="s">
        <v>14</v>
      </c>
      <c r="Q38" s="133"/>
      <c r="S38" s="124"/>
    </row>
    <row r="39" spans="1:19" s="33" customFormat="1" ht="22.5">
      <c r="A39" s="130" t="s">
        <v>132</v>
      </c>
      <c r="B39" s="17">
        <v>1017</v>
      </c>
      <c r="C39" s="47">
        <v>1017</v>
      </c>
      <c r="D39" s="102">
        <v>784</v>
      </c>
      <c r="E39" s="102">
        <v>0</v>
      </c>
      <c r="F39" s="94">
        <v>86</v>
      </c>
      <c r="G39" s="102">
        <v>0</v>
      </c>
      <c r="H39" s="94">
        <v>0</v>
      </c>
      <c r="I39" s="94">
        <v>0</v>
      </c>
      <c r="J39" s="94">
        <v>698</v>
      </c>
      <c r="K39" s="94">
        <v>698</v>
      </c>
      <c r="L39" s="94">
        <v>0</v>
      </c>
      <c r="M39" s="51" t="s">
        <v>14</v>
      </c>
      <c r="N39" s="52" t="s">
        <v>14</v>
      </c>
      <c r="Q39" s="133"/>
      <c r="S39" s="124"/>
    </row>
    <row r="40" spans="1:19" s="33" customFormat="1" ht="12.75">
      <c r="A40" s="48" t="s">
        <v>88</v>
      </c>
      <c r="B40" s="49">
        <v>891</v>
      </c>
      <c r="C40" s="47">
        <v>891</v>
      </c>
      <c r="D40" s="95">
        <v>377</v>
      </c>
      <c r="E40" s="95">
        <v>0</v>
      </c>
      <c r="F40" s="94">
        <v>54</v>
      </c>
      <c r="G40" s="95">
        <v>0</v>
      </c>
      <c r="H40" s="94">
        <v>0</v>
      </c>
      <c r="I40" s="94">
        <v>0</v>
      </c>
      <c r="J40" s="95">
        <v>323</v>
      </c>
      <c r="K40" s="95">
        <v>323</v>
      </c>
      <c r="L40" s="95">
        <v>0</v>
      </c>
      <c r="M40" s="54" t="s">
        <v>14</v>
      </c>
      <c r="N40" s="55" t="s">
        <v>14</v>
      </c>
      <c r="Q40" s="133"/>
      <c r="R40" s="88"/>
      <c r="S40" s="124"/>
    </row>
    <row r="41" spans="1:19" s="33" customFormat="1" ht="12.75">
      <c r="A41" s="8" t="s">
        <v>11</v>
      </c>
      <c r="B41" s="20">
        <v>37060469</v>
      </c>
      <c r="C41" s="20">
        <v>37060469</v>
      </c>
      <c r="D41" s="20">
        <v>28899266</v>
      </c>
      <c r="E41" s="20">
        <v>450000</v>
      </c>
      <c r="F41" s="20">
        <v>144000</v>
      </c>
      <c r="G41" s="20">
        <v>0</v>
      </c>
      <c r="H41" s="20">
        <v>1265</v>
      </c>
      <c r="I41" s="20">
        <v>21603</v>
      </c>
      <c r="J41" s="20">
        <v>29206531</v>
      </c>
      <c r="K41" s="20">
        <v>29206531</v>
      </c>
      <c r="L41" s="20">
        <v>0</v>
      </c>
      <c r="M41" s="21" t="s">
        <v>14</v>
      </c>
      <c r="N41" s="22" t="s">
        <v>14</v>
      </c>
      <c r="R41" s="88"/>
      <c r="S41" s="124"/>
    </row>
    <row r="42" spans="1:19" s="88" customFormat="1" ht="12" customHeight="1" thickBot="1">
      <c r="A42" s="62" t="s">
        <v>13</v>
      </c>
      <c r="B42" s="10" t="s">
        <v>14</v>
      </c>
      <c r="C42" s="63">
        <v>37060469</v>
      </c>
      <c r="D42" s="63">
        <v>28899266</v>
      </c>
      <c r="E42" s="63">
        <v>450000</v>
      </c>
      <c r="F42" s="63">
        <v>144000</v>
      </c>
      <c r="G42" s="63">
        <v>0</v>
      </c>
      <c r="H42" s="63">
        <v>1265</v>
      </c>
      <c r="I42" s="63">
        <v>21603</v>
      </c>
      <c r="J42" s="10" t="s">
        <v>14</v>
      </c>
      <c r="K42" s="63">
        <v>29206531</v>
      </c>
      <c r="L42" s="63">
        <v>0</v>
      </c>
      <c r="M42" s="64" t="s">
        <v>14</v>
      </c>
      <c r="N42" s="65" t="s">
        <v>14</v>
      </c>
      <c r="R42" s="33"/>
      <c r="S42" s="124"/>
    </row>
    <row r="43" spans="1:19" s="88" customFormat="1" ht="15.75">
      <c r="A43" s="4" t="s">
        <v>77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R43" s="33"/>
      <c r="S43" s="124"/>
    </row>
    <row r="44" spans="1:19" s="33" customFormat="1" ht="12.75">
      <c r="A44" s="7" t="s">
        <v>10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5"/>
      <c r="R44" s="105"/>
      <c r="S44" s="124"/>
    </row>
    <row r="45" spans="1:19" s="33" customFormat="1" ht="12" customHeight="1">
      <c r="A45" s="66" t="s">
        <v>15</v>
      </c>
      <c r="B45" s="17">
        <v>91957683</v>
      </c>
      <c r="C45" s="17">
        <v>91957683</v>
      </c>
      <c r="D45" s="17">
        <v>47833046</v>
      </c>
      <c r="E45" s="17">
        <v>0</v>
      </c>
      <c r="F45" s="67">
        <v>339769</v>
      </c>
      <c r="G45" s="67">
        <v>0</v>
      </c>
      <c r="H45" s="67">
        <v>240</v>
      </c>
      <c r="I45" s="67">
        <v>27007</v>
      </c>
      <c r="J45" s="47">
        <v>47493517</v>
      </c>
      <c r="K45" s="17">
        <v>47493517</v>
      </c>
      <c r="L45" s="17">
        <v>0</v>
      </c>
      <c r="M45" s="18" t="s">
        <v>14</v>
      </c>
      <c r="N45" s="19" t="s">
        <v>14</v>
      </c>
      <c r="Q45" s="133"/>
      <c r="R45" s="88"/>
      <c r="S45" s="124"/>
    </row>
    <row r="46" spans="1:19" s="105" customFormat="1" ht="12.75">
      <c r="A46" s="8" t="s">
        <v>11</v>
      </c>
      <c r="B46" s="23">
        <v>91957683</v>
      </c>
      <c r="C46" s="23">
        <v>91957683</v>
      </c>
      <c r="D46" s="23">
        <v>47833046</v>
      </c>
      <c r="E46" s="23">
        <v>0</v>
      </c>
      <c r="F46" s="23">
        <v>339769</v>
      </c>
      <c r="G46" s="23">
        <v>0</v>
      </c>
      <c r="H46" s="23">
        <v>240</v>
      </c>
      <c r="I46" s="23">
        <v>27007</v>
      </c>
      <c r="J46" s="23">
        <v>47493517</v>
      </c>
      <c r="K46" s="23">
        <v>47493517</v>
      </c>
      <c r="L46" s="23">
        <v>0</v>
      </c>
      <c r="M46" s="24" t="s">
        <v>14</v>
      </c>
      <c r="N46" s="22" t="s">
        <v>14</v>
      </c>
      <c r="R46" s="88"/>
      <c r="S46" s="124"/>
    </row>
    <row r="47" spans="1:19" s="88" customFormat="1" ht="12" customHeight="1" thickBot="1">
      <c r="A47" s="62" t="s">
        <v>16</v>
      </c>
      <c r="B47" s="10" t="s">
        <v>14</v>
      </c>
      <c r="C47" s="11">
        <v>91957683</v>
      </c>
      <c r="D47" s="11">
        <v>47833046</v>
      </c>
      <c r="E47" s="11">
        <v>0</v>
      </c>
      <c r="F47" s="11">
        <v>339769</v>
      </c>
      <c r="G47" s="11">
        <v>0</v>
      </c>
      <c r="H47" s="11">
        <v>240</v>
      </c>
      <c r="I47" s="11">
        <v>27007</v>
      </c>
      <c r="J47" s="10" t="s">
        <v>14</v>
      </c>
      <c r="K47" s="11">
        <v>47493517</v>
      </c>
      <c r="L47" s="11">
        <v>0</v>
      </c>
      <c r="M47" s="10" t="s">
        <v>14</v>
      </c>
      <c r="N47" s="65" t="s">
        <v>14</v>
      </c>
      <c r="S47" s="124"/>
    </row>
    <row r="48" spans="1:19" s="88" customFormat="1" ht="12" customHeight="1" thickBot="1">
      <c r="A48" s="68" t="s">
        <v>17</v>
      </c>
      <c r="B48" s="25">
        <v>1196217121</v>
      </c>
      <c r="C48" s="25">
        <v>1196217121</v>
      </c>
      <c r="D48" s="25">
        <v>1113238122</v>
      </c>
      <c r="E48" s="25">
        <v>30700000</v>
      </c>
      <c r="F48" s="25">
        <v>483769</v>
      </c>
      <c r="G48" s="25">
        <v>0</v>
      </c>
      <c r="H48" s="25">
        <v>1505</v>
      </c>
      <c r="I48" s="25">
        <v>48610</v>
      </c>
      <c r="J48" s="25">
        <v>1143455858</v>
      </c>
      <c r="K48" s="25">
        <v>1143455858</v>
      </c>
      <c r="L48" s="25">
        <v>0</v>
      </c>
      <c r="M48" s="69">
        <v>42715947</v>
      </c>
      <c r="N48" s="70">
        <v>2555447</v>
      </c>
      <c r="R48" s="33"/>
      <c r="S48" s="124"/>
    </row>
    <row r="49" spans="1:18" s="88" customFormat="1" ht="26.25" thickBot="1">
      <c r="A49" s="71" t="s">
        <v>18</v>
      </c>
      <c r="B49" s="26" t="s">
        <v>14</v>
      </c>
      <c r="C49" s="72">
        <v>1196217121</v>
      </c>
      <c r="D49" s="72">
        <v>1113238122</v>
      </c>
      <c r="E49" s="72">
        <v>30700000</v>
      </c>
      <c r="F49" s="72">
        <v>483769</v>
      </c>
      <c r="G49" s="72">
        <v>0</v>
      </c>
      <c r="H49" s="72">
        <v>1505</v>
      </c>
      <c r="I49" s="72">
        <v>48610</v>
      </c>
      <c r="J49" s="26" t="s">
        <v>14</v>
      </c>
      <c r="K49" s="72">
        <v>1143455858</v>
      </c>
      <c r="L49" s="72">
        <v>0</v>
      </c>
      <c r="M49" s="72">
        <v>42715947</v>
      </c>
      <c r="N49" s="73">
        <v>2555447</v>
      </c>
      <c r="P49" s="124"/>
      <c r="Q49" s="134"/>
      <c r="R49" s="33"/>
    </row>
    <row r="50" spans="1:17" s="33" customFormat="1" ht="11.25" hidden="1">
      <c r="A50" s="27" t="s">
        <v>19</v>
      </c>
      <c r="B50" s="43" t="s">
        <v>14</v>
      </c>
      <c r="C50" s="43" t="s">
        <v>14</v>
      </c>
      <c r="D50" s="44">
        <v>1195377217</v>
      </c>
      <c r="E50" s="44">
        <v>30750000</v>
      </c>
      <c r="F50" s="44">
        <v>158164919</v>
      </c>
      <c r="G50" s="44">
        <v>0</v>
      </c>
      <c r="H50" s="44">
        <v>43830</v>
      </c>
      <c r="I50" s="44">
        <v>4578547</v>
      </c>
      <c r="J50" s="43" t="s">
        <v>14</v>
      </c>
      <c r="K50" s="44">
        <v>1068006128</v>
      </c>
      <c r="L50" s="43" t="s">
        <v>14</v>
      </c>
      <c r="M50" s="43" t="s">
        <v>14</v>
      </c>
      <c r="N50" s="45" t="s">
        <v>14</v>
      </c>
      <c r="O50" s="124"/>
      <c r="Q50" s="124"/>
    </row>
    <row r="51" spans="1:15" s="33" customFormat="1" ht="11.25" hidden="1">
      <c r="A51" s="28" t="s">
        <v>20</v>
      </c>
      <c r="B51" s="21" t="s">
        <v>14</v>
      </c>
      <c r="C51" s="21" t="s">
        <v>14</v>
      </c>
      <c r="D51" s="20">
        <v>1068006128</v>
      </c>
      <c r="E51" s="20">
        <v>91589000</v>
      </c>
      <c r="F51" s="20">
        <v>60191117</v>
      </c>
      <c r="G51" s="20">
        <v>0</v>
      </c>
      <c r="H51" s="20">
        <v>2320374</v>
      </c>
      <c r="I51" s="20">
        <v>5808801</v>
      </c>
      <c r="J51" s="21" t="s">
        <v>14</v>
      </c>
      <c r="K51" s="20">
        <v>1101724385</v>
      </c>
      <c r="L51" s="21" t="s">
        <v>14</v>
      </c>
      <c r="M51" s="21" t="s">
        <v>14</v>
      </c>
      <c r="N51" s="22" t="s">
        <v>14</v>
      </c>
      <c r="O51" s="124"/>
    </row>
    <row r="52" spans="1:15" s="33" customFormat="1" ht="11.25" hidden="1">
      <c r="A52" s="28" t="s">
        <v>21</v>
      </c>
      <c r="B52" s="21" t="s">
        <v>14</v>
      </c>
      <c r="C52" s="21" t="s">
        <v>14</v>
      </c>
      <c r="D52" s="20">
        <v>1101724385</v>
      </c>
      <c r="E52" s="20">
        <v>160000000</v>
      </c>
      <c r="F52" s="20">
        <v>60228884</v>
      </c>
      <c r="G52" s="20">
        <v>0</v>
      </c>
      <c r="H52" s="20">
        <v>95714</v>
      </c>
      <c r="I52" s="20">
        <v>24966</v>
      </c>
      <c r="J52" s="21" t="s">
        <v>14</v>
      </c>
      <c r="K52" s="20">
        <v>1201591215</v>
      </c>
      <c r="L52" s="21" t="s">
        <v>14</v>
      </c>
      <c r="M52" s="21" t="s">
        <v>14</v>
      </c>
      <c r="N52" s="22" t="s">
        <v>14</v>
      </c>
      <c r="O52" s="124"/>
    </row>
    <row r="53" spans="1:15" s="33" customFormat="1" ht="11.25">
      <c r="A53" s="28" t="s">
        <v>58</v>
      </c>
      <c r="B53" s="21" t="s">
        <v>14</v>
      </c>
      <c r="C53" s="21" t="s">
        <v>14</v>
      </c>
      <c r="D53" s="20">
        <v>1195377217</v>
      </c>
      <c r="E53" s="20">
        <v>282339000</v>
      </c>
      <c r="F53" s="20">
        <v>278584920</v>
      </c>
      <c r="G53" s="20">
        <v>0</v>
      </c>
      <c r="H53" s="20">
        <v>2459918</v>
      </c>
      <c r="I53" s="20">
        <v>10412314</v>
      </c>
      <c r="J53" s="21" t="s">
        <v>14</v>
      </c>
      <c r="K53" s="20">
        <v>1201591215</v>
      </c>
      <c r="L53" s="21" t="s">
        <v>14</v>
      </c>
      <c r="M53" s="21" t="s">
        <v>14</v>
      </c>
      <c r="N53" s="22" t="s">
        <v>14</v>
      </c>
      <c r="O53" s="124"/>
    </row>
    <row r="54" spans="1:15" s="33" customFormat="1" ht="11.25" hidden="1">
      <c r="A54" s="28" t="s">
        <v>22</v>
      </c>
      <c r="B54" s="21" t="s">
        <v>14</v>
      </c>
      <c r="C54" s="21" t="s">
        <v>14</v>
      </c>
      <c r="D54" s="20">
        <v>1201591215</v>
      </c>
      <c r="E54" s="20">
        <v>118000119</v>
      </c>
      <c r="F54" s="20">
        <v>91795322</v>
      </c>
      <c r="G54" s="20">
        <v>0</v>
      </c>
      <c r="H54" s="20">
        <v>5785129</v>
      </c>
      <c r="I54" s="20">
        <v>132962</v>
      </c>
      <c r="J54" s="21" t="s">
        <v>14</v>
      </c>
      <c r="K54" s="20">
        <v>1233581141</v>
      </c>
      <c r="L54" s="21" t="s">
        <v>14</v>
      </c>
      <c r="M54" s="21" t="s">
        <v>14</v>
      </c>
      <c r="N54" s="22" t="s">
        <v>14</v>
      </c>
      <c r="O54" s="124"/>
    </row>
    <row r="55" spans="1:15" s="33" customFormat="1" ht="11.25" hidden="1">
      <c r="A55" s="28" t="s">
        <v>23</v>
      </c>
      <c r="B55" s="21" t="s">
        <v>14</v>
      </c>
      <c r="C55" s="21" t="s">
        <v>14</v>
      </c>
      <c r="D55" s="20">
        <v>1233581141</v>
      </c>
      <c r="E55" s="20">
        <v>80500000</v>
      </c>
      <c r="F55" s="20">
        <v>60650645</v>
      </c>
      <c r="G55" s="20">
        <v>0</v>
      </c>
      <c r="H55" s="20">
        <v>25195</v>
      </c>
      <c r="I55" s="20">
        <v>14283</v>
      </c>
      <c r="J55" s="21" t="s">
        <v>14</v>
      </c>
      <c r="K55" s="20">
        <v>1253455691</v>
      </c>
      <c r="L55" s="21" t="s">
        <v>14</v>
      </c>
      <c r="M55" s="21" t="s">
        <v>14</v>
      </c>
      <c r="N55" s="22" t="s">
        <v>14</v>
      </c>
      <c r="O55" s="124"/>
    </row>
    <row r="56" spans="1:15" s="33" customFormat="1" ht="11.25" hidden="1">
      <c r="A56" s="28" t="s">
        <v>24</v>
      </c>
      <c r="B56" s="21" t="s">
        <v>14</v>
      </c>
      <c r="C56" s="21" t="s">
        <v>14</v>
      </c>
      <c r="D56" s="20">
        <v>1253455691</v>
      </c>
      <c r="E56" s="20">
        <v>30450000</v>
      </c>
      <c r="F56" s="20">
        <v>236584</v>
      </c>
      <c r="G56" s="20">
        <v>0</v>
      </c>
      <c r="H56" s="20">
        <v>34132</v>
      </c>
      <c r="I56" s="20">
        <v>790377</v>
      </c>
      <c r="J56" s="21" t="s">
        <v>14</v>
      </c>
      <c r="K56" s="20">
        <v>1283703239</v>
      </c>
      <c r="L56" s="21" t="s">
        <v>14</v>
      </c>
      <c r="M56" s="21" t="s">
        <v>14</v>
      </c>
      <c r="N56" s="22" t="s">
        <v>14</v>
      </c>
      <c r="O56" s="124"/>
    </row>
    <row r="57" spans="1:15" s="33" customFormat="1" ht="11.25">
      <c r="A57" s="28" t="s">
        <v>59</v>
      </c>
      <c r="B57" s="21" t="s">
        <v>14</v>
      </c>
      <c r="C57" s="21" t="s">
        <v>14</v>
      </c>
      <c r="D57" s="20">
        <v>1201591215</v>
      </c>
      <c r="E57" s="20">
        <v>228950119</v>
      </c>
      <c r="F57" s="20">
        <v>152682551</v>
      </c>
      <c r="G57" s="20">
        <v>0</v>
      </c>
      <c r="H57" s="20">
        <v>5844456</v>
      </c>
      <c r="I57" s="20">
        <v>937622</v>
      </c>
      <c r="J57" s="21" t="s">
        <v>14</v>
      </c>
      <c r="K57" s="20">
        <v>1283703239</v>
      </c>
      <c r="L57" s="21" t="s">
        <v>14</v>
      </c>
      <c r="M57" s="21" t="s">
        <v>14</v>
      </c>
      <c r="N57" s="22" t="s">
        <v>14</v>
      </c>
      <c r="O57" s="124"/>
    </row>
    <row r="58" spans="1:15" s="33" customFormat="1" ht="11.25" hidden="1">
      <c r="A58" s="28" t="s">
        <v>25</v>
      </c>
      <c r="B58" s="21" t="s">
        <v>14</v>
      </c>
      <c r="C58" s="21" t="s">
        <v>14</v>
      </c>
      <c r="D58" s="20">
        <v>1283703239</v>
      </c>
      <c r="E58" s="20">
        <v>1500000</v>
      </c>
      <c r="F58" s="20">
        <v>272751746</v>
      </c>
      <c r="G58" s="20">
        <v>0</v>
      </c>
      <c r="H58" s="20">
        <v>32868</v>
      </c>
      <c r="I58" s="20">
        <v>4661812</v>
      </c>
      <c r="J58" s="21" t="s">
        <v>14</v>
      </c>
      <c r="K58" s="20">
        <v>1012484361</v>
      </c>
      <c r="L58" s="21" t="s">
        <v>14</v>
      </c>
      <c r="M58" s="21" t="s">
        <v>14</v>
      </c>
      <c r="N58" s="22" t="s">
        <v>14</v>
      </c>
      <c r="O58" s="124"/>
    </row>
    <row r="59" spans="1:15" s="33" customFormat="1" ht="12.75" customHeight="1" hidden="1">
      <c r="A59" s="28" t="s">
        <v>26</v>
      </c>
      <c r="B59" s="21" t="s">
        <v>14</v>
      </c>
      <c r="C59" s="21" t="s">
        <v>14</v>
      </c>
      <c r="D59" s="20">
        <v>1012484361</v>
      </c>
      <c r="E59" s="20">
        <v>30000000</v>
      </c>
      <c r="F59" s="20">
        <v>1379532</v>
      </c>
      <c r="G59" s="20">
        <v>0</v>
      </c>
      <c r="H59" s="20">
        <v>-1182701</v>
      </c>
      <c r="I59" s="20">
        <v>1201829</v>
      </c>
      <c r="J59" s="21" t="s">
        <v>14</v>
      </c>
      <c r="K59" s="20">
        <v>1039922128</v>
      </c>
      <c r="L59" s="21" t="s">
        <v>14</v>
      </c>
      <c r="M59" s="21" t="s">
        <v>14</v>
      </c>
      <c r="N59" s="22" t="s">
        <v>14</v>
      </c>
      <c r="O59" s="124"/>
    </row>
    <row r="60" spans="1:15" s="33" customFormat="1" ht="12.75" customHeight="1" hidden="1">
      <c r="A60" s="28" t="s">
        <v>27</v>
      </c>
      <c r="B60" s="21" t="s">
        <v>14</v>
      </c>
      <c r="C60" s="21" t="s">
        <v>14</v>
      </c>
      <c r="D60" s="20">
        <v>1039922128</v>
      </c>
      <c r="E60" s="20">
        <v>42955000</v>
      </c>
      <c r="F60" s="20">
        <v>347618</v>
      </c>
      <c r="G60" s="20">
        <v>0</v>
      </c>
      <c r="H60" s="20">
        <v>5072</v>
      </c>
      <c r="I60" s="20">
        <v>64901</v>
      </c>
      <c r="J60" s="21" t="s">
        <v>14</v>
      </c>
      <c r="K60" s="20">
        <v>1082534582</v>
      </c>
      <c r="L60" s="21" t="s">
        <v>14</v>
      </c>
      <c r="M60" s="21" t="s">
        <v>14</v>
      </c>
      <c r="N60" s="22" t="s">
        <v>14</v>
      </c>
      <c r="O60" s="124"/>
    </row>
    <row r="61" spans="1:15" s="33" customFormat="1" ht="12.75" customHeight="1">
      <c r="A61" s="28" t="s">
        <v>60</v>
      </c>
      <c r="B61" s="21" t="s">
        <v>14</v>
      </c>
      <c r="C61" s="21" t="s">
        <v>14</v>
      </c>
      <c r="D61" s="20">
        <v>1283703239</v>
      </c>
      <c r="E61" s="20">
        <v>74455000</v>
      </c>
      <c r="F61" s="20">
        <v>274478896</v>
      </c>
      <c r="G61" s="20">
        <v>0</v>
      </c>
      <c r="H61" s="20">
        <v>-1144761</v>
      </c>
      <c r="I61" s="20">
        <v>5928542</v>
      </c>
      <c r="J61" s="21" t="s">
        <v>14</v>
      </c>
      <c r="K61" s="20">
        <v>1082534582</v>
      </c>
      <c r="L61" s="21" t="s">
        <v>14</v>
      </c>
      <c r="M61" s="21" t="s">
        <v>14</v>
      </c>
      <c r="N61" s="22" t="s">
        <v>14</v>
      </c>
      <c r="O61" s="124"/>
    </row>
    <row r="62" spans="1:15" s="33" customFormat="1" ht="12.75" customHeight="1">
      <c r="A62" s="28" t="s">
        <v>28</v>
      </c>
      <c r="B62" s="21" t="s">
        <v>14</v>
      </c>
      <c r="C62" s="21" t="s">
        <v>14</v>
      </c>
      <c r="D62" s="20">
        <v>1082534582</v>
      </c>
      <c r="E62" s="20">
        <v>30250000</v>
      </c>
      <c r="F62" s="20">
        <v>218850</v>
      </c>
      <c r="G62" s="20">
        <v>0</v>
      </c>
      <c r="H62" s="20">
        <v>8505</v>
      </c>
      <c r="I62" s="20">
        <v>6054409</v>
      </c>
      <c r="J62" s="21" t="s">
        <v>14</v>
      </c>
      <c r="K62" s="20">
        <v>1112574237</v>
      </c>
      <c r="L62" s="21" t="s">
        <v>14</v>
      </c>
      <c r="M62" s="21" t="s">
        <v>14</v>
      </c>
      <c r="N62" s="22" t="s">
        <v>14</v>
      </c>
      <c r="O62" s="124"/>
    </row>
    <row r="63" spans="1:18" s="33" customFormat="1" ht="12.75" customHeight="1">
      <c r="A63" s="28" t="s">
        <v>29</v>
      </c>
      <c r="B63" s="21" t="s">
        <v>14</v>
      </c>
      <c r="C63" s="21" t="s">
        <v>14</v>
      </c>
      <c r="D63" s="20">
        <v>1112574237</v>
      </c>
      <c r="E63" s="20">
        <v>850000</v>
      </c>
      <c r="F63" s="20">
        <v>337508</v>
      </c>
      <c r="G63" s="20">
        <v>0</v>
      </c>
      <c r="H63" s="20">
        <v>151393</v>
      </c>
      <c r="I63" s="20">
        <v>2722237</v>
      </c>
      <c r="J63" s="21" t="s">
        <v>14</v>
      </c>
      <c r="K63" s="20">
        <v>1113238122</v>
      </c>
      <c r="L63" s="21" t="s">
        <v>14</v>
      </c>
      <c r="M63" s="21" t="s">
        <v>14</v>
      </c>
      <c r="N63" s="22" t="s">
        <v>14</v>
      </c>
      <c r="O63" s="124"/>
      <c r="R63" s="31"/>
    </row>
    <row r="64" spans="1:18" s="33" customFormat="1" ht="12.75" customHeight="1" thickBot="1">
      <c r="A64" s="9" t="s">
        <v>30</v>
      </c>
      <c r="B64" s="10" t="s">
        <v>14</v>
      </c>
      <c r="C64" s="10" t="s">
        <v>14</v>
      </c>
      <c r="D64" s="11">
        <v>1195377217</v>
      </c>
      <c r="E64" s="11">
        <v>647544119</v>
      </c>
      <c r="F64" s="11">
        <v>706786494</v>
      </c>
      <c r="G64" s="11">
        <v>0</v>
      </c>
      <c r="H64" s="11">
        <v>7321016</v>
      </c>
      <c r="I64" s="11">
        <v>26103734</v>
      </c>
      <c r="J64" s="10" t="s">
        <v>14</v>
      </c>
      <c r="K64" s="11">
        <v>1143455858</v>
      </c>
      <c r="L64" s="10" t="s">
        <v>14</v>
      </c>
      <c r="M64" s="10" t="s">
        <v>14</v>
      </c>
      <c r="N64" s="46" t="s">
        <v>14</v>
      </c>
      <c r="O64" s="124"/>
      <c r="R64" s="31"/>
    </row>
    <row r="65" spans="1:18" s="31" customFormat="1" ht="13.5" customHeight="1">
      <c r="A65" s="29" t="s">
        <v>78</v>
      </c>
      <c r="B65" s="30"/>
      <c r="R65" s="114"/>
    </row>
    <row r="66" spans="1:11" s="31" customFormat="1" ht="13.5" customHeight="1">
      <c r="A66" s="32" t="s">
        <v>79</v>
      </c>
      <c r="B66" s="30"/>
      <c r="F66" s="131"/>
      <c r="K66" s="131"/>
    </row>
    <row r="67" spans="1:255" s="31" customFormat="1" ht="13.5" customHeight="1">
      <c r="A67" s="114" t="s">
        <v>101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35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</row>
    <row r="68" spans="1:18" s="31" customFormat="1" ht="12" customHeight="1">
      <c r="A68" s="33"/>
      <c r="B68" s="30"/>
      <c r="C68" s="74"/>
      <c r="D68" s="75"/>
      <c r="E68" s="75"/>
      <c r="F68" s="75"/>
      <c r="G68" s="75"/>
      <c r="H68" s="75"/>
      <c r="I68" s="75"/>
      <c r="J68" s="74"/>
      <c r="K68" s="113"/>
      <c r="L68" s="74"/>
      <c r="M68" s="74"/>
      <c r="N68" s="74"/>
      <c r="R68" s="36"/>
    </row>
    <row r="69" spans="1:18" s="35" customFormat="1" ht="14.25" customHeight="1">
      <c r="A69" s="30"/>
      <c r="B69" s="34"/>
      <c r="R69" s="36"/>
    </row>
    <row r="70" spans="1:14" ht="31.5">
      <c r="A70" s="76" t="s">
        <v>112</v>
      </c>
      <c r="B70" s="77"/>
      <c r="C70" s="77"/>
      <c r="D70" s="77"/>
      <c r="E70" s="77"/>
      <c r="F70" s="77"/>
      <c r="G70" s="78" t="s">
        <v>61</v>
      </c>
      <c r="H70" s="77"/>
      <c r="I70" s="77"/>
      <c r="J70" s="77"/>
      <c r="K70" s="77"/>
      <c r="L70" s="77"/>
      <c r="M70" s="77"/>
      <c r="N70" s="79" t="s">
        <v>90</v>
      </c>
    </row>
    <row r="71" spans="1:14" ht="15.75" customHeight="1">
      <c r="A71" s="80" t="s">
        <v>62</v>
      </c>
      <c r="F71" s="37"/>
      <c r="N71" s="38"/>
    </row>
    <row r="72" spans="1:18" ht="25.5" customHeight="1">
      <c r="A72" s="35"/>
      <c r="F72" s="39"/>
      <c r="N72" s="39"/>
      <c r="R72" s="33"/>
    </row>
    <row r="73" spans="1:6" ht="12.75" customHeight="1">
      <c r="A73" s="81" t="s">
        <v>115</v>
      </c>
      <c r="F73" s="39"/>
    </row>
    <row r="74" spans="1:18" s="33" customFormat="1" ht="12.75" customHeight="1">
      <c r="A74" s="112" t="s">
        <v>116</v>
      </c>
      <c r="B74" s="82"/>
      <c r="C74" s="83"/>
      <c r="E74" s="35"/>
      <c r="J74" s="83"/>
      <c r="K74" s="84"/>
      <c r="R74" s="36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hyperlinks>
    <hyperlink ref="A74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7.140625" style="36" customWidth="1"/>
    <col min="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30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86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87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48" t="s">
        <v>5</v>
      </c>
      <c r="C10" s="149"/>
      <c r="D10" s="150" t="s">
        <v>41</v>
      </c>
      <c r="E10" s="148" t="s">
        <v>6</v>
      </c>
      <c r="F10" s="152"/>
      <c r="G10" s="152"/>
      <c r="H10" s="152"/>
      <c r="I10" s="149"/>
      <c r="J10" s="148" t="s">
        <v>7</v>
      </c>
      <c r="K10" s="149"/>
      <c r="L10" s="139" t="s">
        <v>42</v>
      </c>
      <c r="M10" s="137" t="s">
        <v>8</v>
      </c>
      <c r="N10" s="138"/>
    </row>
    <row r="11" spans="1:14" s="88" customFormat="1" ht="51">
      <c r="A11" s="136"/>
      <c r="B11" s="89" t="s">
        <v>43</v>
      </c>
      <c r="C11" s="90" t="s">
        <v>44</v>
      </c>
      <c r="D11" s="151"/>
      <c r="E11" s="89" t="s">
        <v>45</v>
      </c>
      <c r="F11" s="89" t="s">
        <v>46</v>
      </c>
      <c r="G11" s="89" t="s">
        <v>47</v>
      </c>
      <c r="H11" s="89" t="s">
        <v>48</v>
      </c>
      <c r="I11" s="89" t="s">
        <v>49</v>
      </c>
      <c r="J11" s="89" t="s">
        <v>43</v>
      </c>
      <c r="K11" s="89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5"/>
      <c r="M13" s="5"/>
      <c r="N13" s="6"/>
    </row>
    <row r="14" spans="1:14" s="33" customFormat="1" ht="12.75">
      <c r="A14" s="7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4"/>
      <c r="M14" s="13"/>
      <c r="N14" s="15"/>
    </row>
    <row r="15" spans="1:14" s="33" customFormat="1" ht="11.25">
      <c r="A15" s="16" t="s">
        <v>12</v>
      </c>
      <c r="B15" s="94">
        <v>95250000</v>
      </c>
      <c r="C15" s="94">
        <v>95250000</v>
      </c>
      <c r="D15" s="94">
        <v>95250000</v>
      </c>
      <c r="E15" s="94">
        <v>60000000</v>
      </c>
      <c r="F15" s="94">
        <v>60000000</v>
      </c>
      <c r="G15" s="94">
        <v>0</v>
      </c>
      <c r="H15" s="94">
        <v>0</v>
      </c>
      <c r="I15" s="94">
        <v>0</v>
      </c>
      <c r="J15" s="94">
        <v>95250000</v>
      </c>
      <c r="K15" s="94">
        <v>95250000</v>
      </c>
      <c r="L15" s="47">
        <v>0</v>
      </c>
      <c r="M15" s="47">
        <v>0</v>
      </c>
      <c r="N15" s="42">
        <v>0</v>
      </c>
    </row>
    <row r="16" spans="1:14" s="33" customFormat="1" ht="22.5">
      <c r="A16" s="16" t="s">
        <v>71</v>
      </c>
      <c r="B16" s="94">
        <v>577771771</v>
      </c>
      <c r="C16" s="94">
        <v>577771771</v>
      </c>
      <c r="D16" s="94">
        <v>577771771</v>
      </c>
      <c r="E16" s="94">
        <v>31489000</v>
      </c>
      <c r="F16" s="94">
        <v>0</v>
      </c>
      <c r="G16" s="94">
        <v>0</v>
      </c>
      <c r="H16" s="94">
        <v>0</v>
      </c>
      <c r="I16" s="94">
        <v>0</v>
      </c>
      <c r="J16" s="94">
        <v>609260771</v>
      </c>
      <c r="K16" s="94">
        <v>609260771</v>
      </c>
      <c r="L16" s="47">
        <v>0</v>
      </c>
      <c r="M16" s="47">
        <v>0</v>
      </c>
      <c r="N16" s="42">
        <v>0</v>
      </c>
    </row>
    <row r="17" spans="1:14" s="33" customFormat="1" ht="22.5">
      <c r="A17" s="48" t="s">
        <v>72</v>
      </c>
      <c r="B17" s="95">
        <v>317339751</v>
      </c>
      <c r="C17" s="95">
        <v>317339751</v>
      </c>
      <c r="D17" s="95">
        <v>317339751</v>
      </c>
      <c r="E17" s="94">
        <v>0</v>
      </c>
      <c r="F17" s="94">
        <v>0</v>
      </c>
      <c r="G17" s="94">
        <v>0</v>
      </c>
      <c r="H17" s="94">
        <v>0</v>
      </c>
      <c r="I17" s="94">
        <v>5768751</v>
      </c>
      <c r="J17" s="95">
        <v>317339751</v>
      </c>
      <c r="K17" s="95">
        <v>317339751</v>
      </c>
      <c r="L17" s="49">
        <v>0</v>
      </c>
      <c r="M17" s="49">
        <v>0</v>
      </c>
      <c r="N17" s="50">
        <v>0</v>
      </c>
    </row>
    <row r="18" spans="1:14" s="33" customFormat="1" ht="12.75">
      <c r="A18" s="8" t="s">
        <v>11</v>
      </c>
      <c r="B18" s="96">
        <v>990361522</v>
      </c>
      <c r="C18" s="96">
        <v>990361522</v>
      </c>
      <c r="D18" s="96">
        <v>990361522</v>
      </c>
      <c r="E18" s="96">
        <v>91489000</v>
      </c>
      <c r="F18" s="96">
        <v>60000000</v>
      </c>
      <c r="G18" s="96">
        <v>0</v>
      </c>
      <c r="H18" s="96">
        <v>0</v>
      </c>
      <c r="I18" s="96">
        <v>5768751</v>
      </c>
      <c r="J18" s="96">
        <v>1021850522</v>
      </c>
      <c r="K18" s="96">
        <v>1021850522</v>
      </c>
      <c r="L18" s="20">
        <v>0</v>
      </c>
      <c r="M18" s="20">
        <v>0</v>
      </c>
      <c r="N18" s="41">
        <v>0</v>
      </c>
    </row>
    <row r="19" spans="1:14" s="33" customFormat="1" ht="13.5" thickBot="1">
      <c r="A19" s="9" t="s">
        <v>13</v>
      </c>
      <c r="B19" s="97" t="s">
        <v>14</v>
      </c>
      <c r="C19" s="98">
        <v>990361522</v>
      </c>
      <c r="D19" s="98">
        <v>990361522</v>
      </c>
      <c r="E19" s="98">
        <v>91489000</v>
      </c>
      <c r="F19" s="98">
        <v>60000000</v>
      </c>
      <c r="G19" s="98">
        <v>0</v>
      </c>
      <c r="H19" s="98">
        <v>0</v>
      </c>
      <c r="I19" s="98">
        <v>5768751</v>
      </c>
      <c r="J19" s="97" t="s">
        <v>14</v>
      </c>
      <c r="K19" s="98">
        <v>1021850522</v>
      </c>
      <c r="L19" s="11">
        <v>0</v>
      </c>
      <c r="M19" s="11">
        <v>0</v>
      </c>
      <c r="N19" s="12">
        <v>0</v>
      </c>
    </row>
    <row r="20" spans="1:14" s="88" customFormat="1" ht="12" customHeight="1">
      <c r="A20" s="4" t="s">
        <v>74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5"/>
      <c r="M20" s="5"/>
      <c r="N20" s="6"/>
    </row>
    <row r="21" spans="1:14" s="33" customFormat="1" ht="12.75">
      <c r="A21" s="7" t="s">
        <v>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14"/>
      <c r="M21" s="13"/>
      <c r="N21" s="15"/>
    </row>
    <row r="22" spans="1:14" s="33" customFormat="1" ht="22.5">
      <c r="A22" s="99" t="s">
        <v>31</v>
      </c>
      <c r="B22" s="94">
        <v>2517730</v>
      </c>
      <c r="C22" s="94">
        <v>2517730</v>
      </c>
      <c r="D22" s="94">
        <v>1589668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1589668</v>
      </c>
      <c r="K22" s="94">
        <v>1589668</v>
      </c>
      <c r="L22" s="47">
        <v>0</v>
      </c>
      <c r="M22" s="51" t="s">
        <v>14</v>
      </c>
      <c r="N22" s="52" t="s">
        <v>14</v>
      </c>
    </row>
    <row r="23" spans="1:14" s="33" customFormat="1" ht="22.5">
      <c r="A23" s="99" t="s">
        <v>33</v>
      </c>
      <c r="B23" s="94">
        <v>538040</v>
      </c>
      <c r="C23" s="94">
        <v>538040</v>
      </c>
      <c r="D23" s="94">
        <v>191011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191011</v>
      </c>
      <c r="K23" s="94">
        <v>191011</v>
      </c>
      <c r="L23" s="47">
        <v>0</v>
      </c>
      <c r="M23" s="51" t="s">
        <v>14</v>
      </c>
      <c r="N23" s="52" t="s">
        <v>14</v>
      </c>
    </row>
    <row r="24" spans="1:14" s="33" customFormat="1" ht="22.5">
      <c r="A24" s="99" t="s">
        <v>54</v>
      </c>
      <c r="B24" s="94">
        <v>21795</v>
      </c>
      <c r="C24" s="94">
        <v>21795</v>
      </c>
      <c r="D24" s="94">
        <v>11370</v>
      </c>
      <c r="E24" s="94">
        <v>0</v>
      </c>
      <c r="F24" s="94">
        <v>994</v>
      </c>
      <c r="G24" s="94">
        <v>0</v>
      </c>
      <c r="H24" s="94">
        <v>1365</v>
      </c>
      <c r="I24" s="94">
        <v>0</v>
      </c>
      <c r="J24" s="94">
        <v>11741</v>
      </c>
      <c r="K24" s="94">
        <v>11741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99" t="s">
        <v>75</v>
      </c>
      <c r="B25" s="94">
        <v>308</v>
      </c>
      <c r="C25" s="94">
        <v>308</v>
      </c>
      <c r="D25" s="94">
        <v>242</v>
      </c>
      <c r="E25" s="94">
        <v>0</v>
      </c>
      <c r="F25" s="94">
        <v>22</v>
      </c>
      <c r="G25" s="94">
        <v>0</v>
      </c>
      <c r="H25" s="94">
        <v>0</v>
      </c>
      <c r="I25" s="94">
        <v>0</v>
      </c>
      <c r="J25" s="94">
        <v>220</v>
      </c>
      <c r="K25" s="94">
        <v>220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52</v>
      </c>
      <c r="B26" s="94">
        <v>34089</v>
      </c>
      <c r="C26" s="94">
        <v>34089</v>
      </c>
      <c r="D26" s="94">
        <v>17651</v>
      </c>
      <c r="E26" s="94">
        <v>0</v>
      </c>
      <c r="F26" s="94">
        <v>569</v>
      </c>
      <c r="G26" s="94">
        <v>0</v>
      </c>
      <c r="H26" s="94">
        <v>0</v>
      </c>
      <c r="I26" s="94">
        <v>0</v>
      </c>
      <c r="J26" s="94">
        <v>17082</v>
      </c>
      <c r="K26" s="94">
        <v>17082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68</v>
      </c>
      <c r="B27" s="94">
        <v>15246</v>
      </c>
      <c r="C27" s="94">
        <v>15246</v>
      </c>
      <c r="D27" s="94">
        <v>4065</v>
      </c>
      <c r="E27" s="94">
        <v>0</v>
      </c>
      <c r="F27" s="94">
        <v>0</v>
      </c>
      <c r="G27" s="94">
        <v>0</v>
      </c>
      <c r="H27" s="94">
        <v>2</v>
      </c>
      <c r="I27" s="94">
        <v>0</v>
      </c>
      <c r="J27" s="94">
        <v>4067</v>
      </c>
      <c r="K27" s="94">
        <v>4067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32</v>
      </c>
      <c r="B28" s="94">
        <v>36440</v>
      </c>
      <c r="C28" s="94">
        <v>36440</v>
      </c>
      <c r="D28" s="94">
        <v>3725</v>
      </c>
      <c r="E28" s="94">
        <v>0</v>
      </c>
      <c r="F28" s="94">
        <v>489</v>
      </c>
      <c r="G28" s="94">
        <v>0</v>
      </c>
      <c r="H28" s="94">
        <v>0</v>
      </c>
      <c r="I28" s="94">
        <v>5</v>
      </c>
      <c r="J28" s="94">
        <v>3236</v>
      </c>
      <c r="K28" s="94">
        <v>3236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34</v>
      </c>
      <c r="B29" s="94">
        <v>331434</v>
      </c>
      <c r="C29" s="94">
        <v>331434</v>
      </c>
      <c r="D29" s="94">
        <v>72191</v>
      </c>
      <c r="E29" s="94">
        <v>0</v>
      </c>
      <c r="F29" s="94">
        <v>4613</v>
      </c>
      <c r="G29" s="94">
        <v>0</v>
      </c>
      <c r="H29" s="94">
        <v>0</v>
      </c>
      <c r="I29" s="94">
        <v>91</v>
      </c>
      <c r="J29" s="94">
        <v>67578</v>
      </c>
      <c r="K29" s="94">
        <v>67578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39</v>
      </c>
      <c r="B30" s="94">
        <v>135347</v>
      </c>
      <c r="C30" s="94">
        <v>135347</v>
      </c>
      <c r="D30" s="94">
        <v>59394</v>
      </c>
      <c r="E30" s="94">
        <v>0</v>
      </c>
      <c r="F30" s="94">
        <v>1547</v>
      </c>
      <c r="G30" s="94">
        <v>0</v>
      </c>
      <c r="H30" s="94">
        <v>0</v>
      </c>
      <c r="I30" s="94">
        <v>244</v>
      </c>
      <c r="J30" s="94">
        <v>57847</v>
      </c>
      <c r="K30" s="94">
        <v>57847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80</v>
      </c>
      <c r="B31" s="94">
        <v>22828</v>
      </c>
      <c r="C31" s="94">
        <v>22828</v>
      </c>
      <c r="D31" s="94">
        <v>16778</v>
      </c>
      <c r="E31" s="94">
        <v>0</v>
      </c>
      <c r="F31" s="94">
        <v>2837</v>
      </c>
      <c r="G31" s="94">
        <v>0</v>
      </c>
      <c r="H31" s="94">
        <v>16339</v>
      </c>
      <c r="I31" s="94">
        <v>50</v>
      </c>
      <c r="J31" s="94">
        <v>30280</v>
      </c>
      <c r="K31" s="94">
        <v>30280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38</v>
      </c>
      <c r="B32" s="94">
        <v>5022737</v>
      </c>
      <c r="C32" s="94">
        <v>5022737</v>
      </c>
      <c r="D32" s="94">
        <v>3946436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3946436</v>
      </c>
      <c r="K32" s="94">
        <v>3946436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40</v>
      </c>
      <c r="B33" s="94">
        <v>24494285</v>
      </c>
      <c r="C33" s="94">
        <v>24494285</v>
      </c>
      <c r="D33" s="94">
        <v>18541666</v>
      </c>
      <c r="E33" s="94">
        <v>0</v>
      </c>
      <c r="F33" s="94">
        <v>95476</v>
      </c>
      <c r="G33" s="94">
        <v>0</v>
      </c>
      <c r="H33" s="94">
        <v>0</v>
      </c>
      <c r="I33" s="94">
        <v>15735</v>
      </c>
      <c r="J33" s="94">
        <v>18446190</v>
      </c>
      <c r="K33" s="94">
        <v>18446190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55</v>
      </c>
      <c r="B34" s="94">
        <v>6000000</v>
      </c>
      <c r="C34" s="94">
        <v>6000000</v>
      </c>
      <c r="D34" s="94">
        <v>6000000</v>
      </c>
      <c r="E34" s="94">
        <v>0</v>
      </c>
      <c r="F34" s="94">
        <v>0</v>
      </c>
      <c r="G34" s="94">
        <v>0</v>
      </c>
      <c r="H34" s="94">
        <v>0</v>
      </c>
      <c r="I34" s="94">
        <v>7275</v>
      </c>
      <c r="J34" s="94">
        <v>6000000</v>
      </c>
      <c r="K34" s="94">
        <v>6000000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66</v>
      </c>
      <c r="B35" s="94">
        <v>6000000</v>
      </c>
      <c r="C35" s="94">
        <v>6000000</v>
      </c>
      <c r="D35" s="94">
        <v>2750000</v>
      </c>
      <c r="E35" s="94">
        <v>100000</v>
      </c>
      <c r="F35" s="94">
        <v>0</v>
      </c>
      <c r="G35" s="94">
        <v>0</v>
      </c>
      <c r="H35" s="94">
        <v>0</v>
      </c>
      <c r="I35" s="94">
        <v>1156</v>
      </c>
      <c r="J35" s="94">
        <v>2850000</v>
      </c>
      <c r="K35" s="94">
        <v>2850000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70</v>
      </c>
      <c r="B36" s="94">
        <v>2696</v>
      </c>
      <c r="C36" s="94">
        <v>2696</v>
      </c>
      <c r="D36" s="94">
        <v>2385</v>
      </c>
      <c r="E36" s="94">
        <v>0</v>
      </c>
      <c r="F36" s="94">
        <v>304</v>
      </c>
      <c r="G36" s="94">
        <v>0</v>
      </c>
      <c r="H36" s="94">
        <v>0</v>
      </c>
      <c r="I36" s="94">
        <v>0</v>
      </c>
      <c r="J36" s="94">
        <v>2081</v>
      </c>
      <c r="K36" s="94">
        <v>2081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82</v>
      </c>
      <c r="B37" s="94">
        <v>599323</v>
      </c>
      <c r="C37" s="94">
        <v>599323</v>
      </c>
      <c r="D37" s="94">
        <v>599323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599323</v>
      </c>
      <c r="K37" s="94">
        <v>599323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81</v>
      </c>
      <c r="B38" s="94">
        <v>7446</v>
      </c>
      <c r="C38" s="94">
        <v>7446</v>
      </c>
      <c r="D38" s="94">
        <v>7446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7446</v>
      </c>
      <c r="K38" s="94">
        <v>7446</v>
      </c>
      <c r="L38" s="47">
        <v>0</v>
      </c>
      <c r="M38" s="51" t="s">
        <v>14</v>
      </c>
      <c r="N38" s="52" t="s">
        <v>14</v>
      </c>
    </row>
    <row r="39" spans="1:14" s="33" customFormat="1" ht="22.5">
      <c r="A39" s="99" t="s">
        <v>84</v>
      </c>
      <c r="B39" s="94">
        <v>100000</v>
      </c>
      <c r="C39" s="94">
        <v>100000</v>
      </c>
      <c r="D39" s="94">
        <v>100000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100000</v>
      </c>
      <c r="K39" s="94">
        <v>100000</v>
      </c>
      <c r="L39" s="47">
        <v>0</v>
      </c>
      <c r="M39" s="51" t="s">
        <v>14</v>
      </c>
      <c r="N39" s="52" t="s">
        <v>14</v>
      </c>
    </row>
    <row r="40" spans="1:14" s="33" customFormat="1" ht="33.75">
      <c r="A40" s="99" t="s">
        <v>53</v>
      </c>
      <c r="B40" s="94">
        <v>2062</v>
      </c>
      <c r="C40" s="94">
        <v>2062</v>
      </c>
      <c r="D40" s="94">
        <v>1411</v>
      </c>
      <c r="E40" s="94">
        <v>0</v>
      </c>
      <c r="F40" s="94">
        <v>80</v>
      </c>
      <c r="G40" s="94">
        <v>0</v>
      </c>
      <c r="H40" s="94">
        <v>392</v>
      </c>
      <c r="I40" s="94">
        <v>0</v>
      </c>
      <c r="J40" s="94">
        <v>1723</v>
      </c>
      <c r="K40" s="94">
        <v>1723</v>
      </c>
      <c r="L40" s="47">
        <v>0</v>
      </c>
      <c r="M40" s="51" t="s">
        <v>14</v>
      </c>
      <c r="N40" s="52" t="s">
        <v>14</v>
      </c>
    </row>
    <row r="41" spans="1:14" s="33" customFormat="1" ht="22.5">
      <c r="A41" s="99" t="s">
        <v>67</v>
      </c>
      <c r="B41" s="94">
        <v>552</v>
      </c>
      <c r="C41" s="94">
        <v>552</v>
      </c>
      <c r="D41" s="94">
        <v>253</v>
      </c>
      <c r="E41" s="94">
        <v>0</v>
      </c>
      <c r="F41" s="94">
        <v>23</v>
      </c>
      <c r="G41" s="94">
        <v>0</v>
      </c>
      <c r="H41" s="94">
        <v>0</v>
      </c>
      <c r="I41" s="94">
        <v>0</v>
      </c>
      <c r="J41" s="94">
        <v>230</v>
      </c>
      <c r="K41" s="94">
        <v>230</v>
      </c>
      <c r="L41" s="47">
        <v>0</v>
      </c>
      <c r="M41" s="51" t="s">
        <v>14</v>
      </c>
      <c r="N41" s="52" t="s">
        <v>14</v>
      </c>
    </row>
    <row r="42" spans="1:14" s="33" customFormat="1" ht="45">
      <c r="A42" s="99" t="s">
        <v>69</v>
      </c>
      <c r="B42" s="94">
        <v>1613</v>
      </c>
      <c r="C42" s="94">
        <v>1613</v>
      </c>
      <c r="D42" s="94">
        <v>1073</v>
      </c>
      <c r="E42" s="94">
        <v>0</v>
      </c>
      <c r="F42" s="94">
        <v>99</v>
      </c>
      <c r="G42" s="94">
        <v>0</v>
      </c>
      <c r="H42" s="94">
        <v>384</v>
      </c>
      <c r="I42" s="94">
        <v>0</v>
      </c>
      <c r="J42" s="94">
        <v>1358</v>
      </c>
      <c r="K42" s="94">
        <v>1358</v>
      </c>
      <c r="L42" s="47">
        <v>0</v>
      </c>
      <c r="M42" s="51" t="s">
        <v>14</v>
      </c>
      <c r="N42" s="52" t="s">
        <v>14</v>
      </c>
    </row>
    <row r="43" spans="1:14" s="33" customFormat="1" ht="33.75">
      <c r="A43" s="99" t="s">
        <v>76</v>
      </c>
      <c r="B43" s="94">
        <v>7042</v>
      </c>
      <c r="C43" s="94">
        <v>7042</v>
      </c>
      <c r="D43" s="94">
        <v>4694</v>
      </c>
      <c r="E43" s="94">
        <v>0</v>
      </c>
      <c r="F43" s="94">
        <v>587</v>
      </c>
      <c r="G43" s="94">
        <v>0</v>
      </c>
      <c r="H43" s="94">
        <v>0</v>
      </c>
      <c r="I43" s="94">
        <v>0</v>
      </c>
      <c r="J43" s="94">
        <v>4107</v>
      </c>
      <c r="K43" s="94">
        <v>4107</v>
      </c>
      <c r="L43" s="47">
        <v>0</v>
      </c>
      <c r="M43" s="51" t="s">
        <v>14</v>
      </c>
      <c r="N43" s="52" t="s">
        <v>14</v>
      </c>
    </row>
    <row r="44" spans="1:14" s="33" customFormat="1" ht="11.25">
      <c r="A44" s="100" t="s">
        <v>88</v>
      </c>
      <c r="B44" s="95">
        <v>596</v>
      </c>
      <c r="C44" s="95">
        <v>596</v>
      </c>
      <c r="D44" s="95">
        <v>0</v>
      </c>
      <c r="E44" s="95">
        <v>0</v>
      </c>
      <c r="F44" s="95">
        <v>50</v>
      </c>
      <c r="G44" s="95">
        <v>0</v>
      </c>
      <c r="H44" s="95">
        <v>596</v>
      </c>
      <c r="I44" s="95">
        <v>0</v>
      </c>
      <c r="J44" s="95">
        <v>546</v>
      </c>
      <c r="K44" s="95">
        <v>546</v>
      </c>
      <c r="L44" s="49"/>
      <c r="M44" s="54"/>
      <c r="N44" s="55"/>
    </row>
    <row r="45" spans="1:14" s="33" customFormat="1" ht="12.75">
      <c r="A45" s="8" t="s">
        <v>11</v>
      </c>
      <c r="B45" s="96">
        <v>45891609</v>
      </c>
      <c r="C45" s="96">
        <v>45891609</v>
      </c>
      <c r="D45" s="96">
        <v>33920782</v>
      </c>
      <c r="E45" s="96">
        <v>100000</v>
      </c>
      <c r="F45" s="96">
        <v>107690</v>
      </c>
      <c r="G45" s="96">
        <v>0</v>
      </c>
      <c r="H45" s="96">
        <v>19078</v>
      </c>
      <c r="I45" s="96">
        <v>24556</v>
      </c>
      <c r="J45" s="96">
        <v>33932170</v>
      </c>
      <c r="K45" s="96">
        <v>33932170</v>
      </c>
      <c r="L45" s="20">
        <v>0</v>
      </c>
      <c r="M45" s="21" t="s">
        <v>14</v>
      </c>
      <c r="N45" s="22" t="s">
        <v>14</v>
      </c>
    </row>
    <row r="46" spans="1:14" s="88" customFormat="1" ht="12" customHeight="1" thickBot="1">
      <c r="A46" s="62" t="s">
        <v>13</v>
      </c>
      <c r="B46" s="97" t="s">
        <v>14</v>
      </c>
      <c r="C46" s="101">
        <v>45891609</v>
      </c>
      <c r="D46" s="101">
        <v>33920782</v>
      </c>
      <c r="E46" s="101">
        <v>100000</v>
      </c>
      <c r="F46" s="101">
        <v>107690</v>
      </c>
      <c r="G46" s="101">
        <v>0</v>
      </c>
      <c r="H46" s="101">
        <v>19078</v>
      </c>
      <c r="I46" s="101">
        <v>24556</v>
      </c>
      <c r="J46" s="97" t="s">
        <v>14</v>
      </c>
      <c r="K46" s="101">
        <v>33932170</v>
      </c>
      <c r="L46" s="63">
        <v>0</v>
      </c>
      <c r="M46" s="64" t="s">
        <v>14</v>
      </c>
      <c r="N46" s="65" t="s">
        <v>14</v>
      </c>
    </row>
    <row r="47" spans="1:14" s="88" customFormat="1" ht="15.75">
      <c r="A47" s="4" t="s">
        <v>77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5"/>
      <c r="M47" s="5"/>
      <c r="N47" s="6"/>
    </row>
    <row r="48" spans="1:14" s="33" customFormat="1" ht="12.75">
      <c r="A48" s="7" t="s">
        <v>10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13"/>
      <c r="M48" s="13"/>
      <c r="N48" s="15"/>
    </row>
    <row r="49" spans="1:14" s="33" customFormat="1" ht="12" customHeight="1">
      <c r="A49" s="66" t="s">
        <v>15</v>
      </c>
      <c r="B49" s="102">
        <v>82549320</v>
      </c>
      <c r="C49" s="102">
        <v>82549320</v>
      </c>
      <c r="D49" s="102">
        <v>43723824</v>
      </c>
      <c r="E49" s="102">
        <v>0</v>
      </c>
      <c r="F49" s="103">
        <v>83427</v>
      </c>
      <c r="G49" s="103">
        <v>0</v>
      </c>
      <c r="H49" s="103">
        <v>2301296</v>
      </c>
      <c r="I49" s="103">
        <v>15494</v>
      </c>
      <c r="J49" s="94">
        <v>45941693</v>
      </c>
      <c r="K49" s="102">
        <v>45941693</v>
      </c>
      <c r="L49" s="17">
        <v>0</v>
      </c>
      <c r="M49" s="18" t="s">
        <v>14</v>
      </c>
      <c r="N49" s="19" t="s">
        <v>14</v>
      </c>
    </row>
    <row r="50" spans="1:14" s="105" customFormat="1" ht="12.75">
      <c r="A50" s="8" t="s">
        <v>11</v>
      </c>
      <c r="B50" s="104">
        <v>82549320</v>
      </c>
      <c r="C50" s="104">
        <v>82549320</v>
      </c>
      <c r="D50" s="104">
        <v>43723824</v>
      </c>
      <c r="E50" s="104">
        <v>0</v>
      </c>
      <c r="F50" s="104">
        <v>83427</v>
      </c>
      <c r="G50" s="104">
        <v>0</v>
      </c>
      <c r="H50" s="104">
        <v>2301296</v>
      </c>
      <c r="I50" s="104">
        <v>15494</v>
      </c>
      <c r="J50" s="104">
        <v>45941693</v>
      </c>
      <c r="K50" s="104">
        <v>45941693</v>
      </c>
      <c r="L50" s="23">
        <v>0</v>
      </c>
      <c r="M50" s="24" t="s">
        <v>14</v>
      </c>
      <c r="N50" s="22" t="s">
        <v>14</v>
      </c>
    </row>
    <row r="51" spans="1:14" s="88" customFormat="1" ht="12" customHeight="1" thickBot="1">
      <c r="A51" s="62" t="s">
        <v>16</v>
      </c>
      <c r="B51" s="97" t="s">
        <v>14</v>
      </c>
      <c r="C51" s="98">
        <v>82549320</v>
      </c>
      <c r="D51" s="98">
        <v>43723824</v>
      </c>
      <c r="E51" s="98">
        <v>0</v>
      </c>
      <c r="F51" s="98">
        <v>83427</v>
      </c>
      <c r="G51" s="98">
        <v>0</v>
      </c>
      <c r="H51" s="98">
        <v>2301296</v>
      </c>
      <c r="I51" s="98">
        <v>15494</v>
      </c>
      <c r="J51" s="97" t="s">
        <v>14</v>
      </c>
      <c r="K51" s="98">
        <v>45941693</v>
      </c>
      <c r="L51" s="11">
        <v>0</v>
      </c>
      <c r="M51" s="10" t="s">
        <v>14</v>
      </c>
      <c r="N51" s="65" t="s">
        <v>14</v>
      </c>
    </row>
    <row r="52" spans="1:14" s="88" customFormat="1" ht="12" customHeight="1" thickBot="1">
      <c r="A52" s="68" t="s">
        <v>17</v>
      </c>
      <c r="B52" s="106">
        <v>1118802451</v>
      </c>
      <c r="C52" s="106">
        <v>1118802451</v>
      </c>
      <c r="D52" s="106">
        <v>1068006128</v>
      </c>
      <c r="E52" s="106">
        <v>91589000</v>
      </c>
      <c r="F52" s="106">
        <v>60191117</v>
      </c>
      <c r="G52" s="106">
        <v>0</v>
      </c>
      <c r="H52" s="106">
        <v>2320374</v>
      </c>
      <c r="I52" s="106">
        <v>5808801</v>
      </c>
      <c r="J52" s="106">
        <v>1101724385</v>
      </c>
      <c r="K52" s="106">
        <v>1101724385</v>
      </c>
      <c r="L52" s="25">
        <v>0</v>
      </c>
      <c r="M52" s="69">
        <v>0</v>
      </c>
      <c r="N52" s="70">
        <v>0</v>
      </c>
    </row>
    <row r="53" spans="1:14" s="88" customFormat="1" ht="26.25" thickBot="1">
      <c r="A53" s="71" t="s">
        <v>18</v>
      </c>
      <c r="B53" s="107" t="s">
        <v>14</v>
      </c>
      <c r="C53" s="108">
        <v>1118802451</v>
      </c>
      <c r="D53" s="108">
        <v>1068006128</v>
      </c>
      <c r="E53" s="108">
        <v>91589000</v>
      </c>
      <c r="F53" s="108">
        <v>60191117</v>
      </c>
      <c r="G53" s="108">
        <v>0</v>
      </c>
      <c r="H53" s="108">
        <v>2320374</v>
      </c>
      <c r="I53" s="108">
        <v>5808801</v>
      </c>
      <c r="J53" s="107" t="s">
        <v>14</v>
      </c>
      <c r="K53" s="108">
        <v>1101724385</v>
      </c>
      <c r="L53" s="72">
        <v>0</v>
      </c>
      <c r="M53" s="72">
        <v>0</v>
      </c>
      <c r="N53" s="73">
        <v>0</v>
      </c>
    </row>
    <row r="54" spans="1:14" s="33" customFormat="1" ht="11.25">
      <c r="A54" s="27" t="s">
        <v>19</v>
      </c>
      <c r="B54" s="109" t="s">
        <v>14</v>
      </c>
      <c r="C54" s="109" t="s">
        <v>14</v>
      </c>
      <c r="D54" s="110">
        <v>1195377217</v>
      </c>
      <c r="E54" s="110">
        <v>30750000</v>
      </c>
      <c r="F54" s="110">
        <v>158164919</v>
      </c>
      <c r="G54" s="110">
        <v>0</v>
      </c>
      <c r="H54" s="110">
        <v>43830</v>
      </c>
      <c r="I54" s="110">
        <v>4578547</v>
      </c>
      <c r="J54" s="109" t="s">
        <v>14</v>
      </c>
      <c r="K54" s="110">
        <v>1068006128</v>
      </c>
      <c r="L54" s="43" t="s">
        <v>14</v>
      </c>
      <c r="M54" s="43" t="s">
        <v>14</v>
      </c>
      <c r="N54" s="45" t="s">
        <v>14</v>
      </c>
    </row>
    <row r="55" spans="1:14" s="33" customFormat="1" ht="11.25" hidden="1">
      <c r="A55" s="28" t="s">
        <v>20</v>
      </c>
      <c r="B55" s="111" t="s">
        <v>14</v>
      </c>
      <c r="C55" s="111" t="s">
        <v>14</v>
      </c>
      <c r="D55" s="96">
        <v>1068006128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111" t="s">
        <v>14</v>
      </c>
      <c r="K55" s="96">
        <v>1068006128</v>
      </c>
      <c r="L55" s="21" t="s">
        <v>14</v>
      </c>
      <c r="M55" s="21" t="s">
        <v>14</v>
      </c>
      <c r="N55" s="22" t="s">
        <v>14</v>
      </c>
    </row>
    <row r="56" spans="1:14" s="33" customFormat="1" ht="11.25" hidden="1">
      <c r="A56" s="28" t="s">
        <v>21</v>
      </c>
      <c r="B56" s="111" t="s">
        <v>14</v>
      </c>
      <c r="C56" s="111" t="s">
        <v>14</v>
      </c>
      <c r="D56" s="96">
        <v>1068006128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111" t="s">
        <v>14</v>
      </c>
      <c r="K56" s="96">
        <v>1068006128</v>
      </c>
      <c r="L56" s="21" t="s">
        <v>14</v>
      </c>
      <c r="M56" s="21" t="s">
        <v>14</v>
      </c>
      <c r="N56" s="22" t="s">
        <v>14</v>
      </c>
    </row>
    <row r="57" spans="1:14" s="33" customFormat="1" ht="11.25" hidden="1">
      <c r="A57" s="28" t="s">
        <v>58</v>
      </c>
      <c r="B57" s="111" t="s">
        <v>14</v>
      </c>
      <c r="C57" s="111" t="s">
        <v>14</v>
      </c>
      <c r="D57" s="96">
        <v>1195377217</v>
      </c>
      <c r="E57" s="96">
        <v>30750000</v>
      </c>
      <c r="F57" s="96">
        <v>158164919</v>
      </c>
      <c r="G57" s="96">
        <v>0</v>
      </c>
      <c r="H57" s="96">
        <v>43830</v>
      </c>
      <c r="I57" s="96">
        <v>4578547</v>
      </c>
      <c r="J57" s="111" t="s">
        <v>14</v>
      </c>
      <c r="K57" s="96">
        <v>1068006128</v>
      </c>
      <c r="L57" s="21" t="s">
        <v>14</v>
      </c>
      <c r="M57" s="21" t="s">
        <v>14</v>
      </c>
      <c r="N57" s="22" t="s">
        <v>14</v>
      </c>
    </row>
    <row r="58" spans="1:14" s="33" customFormat="1" ht="11.25" hidden="1">
      <c r="A58" s="28" t="s">
        <v>22</v>
      </c>
      <c r="B58" s="111" t="s">
        <v>14</v>
      </c>
      <c r="C58" s="111" t="s">
        <v>14</v>
      </c>
      <c r="D58" s="96">
        <v>1068006128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111" t="s">
        <v>14</v>
      </c>
      <c r="K58" s="96">
        <v>1068006128</v>
      </c>
      <c r="L58" s="21" t="s">
        <v>14</v>
      </c>
      <c r="M58" s="21" t="s">
        <v>14</v>
      </c>
      <c r="N58" s="22" t="s">
        <v>14</v>
      </c>
    </row>
    <row r="59" spans="1:14" s="33" customFormat="1" ht="11.25" hidden="1">
      <c r="A59" s="28" t="s">
        <v>23</v>
      </c>
      <c r="B59" s="111" t="s">
        <v>14</v>
      </c>
      <c r="C59" s="111" t="s">
        <v>14</v>
      </c>
      <c r="D59" s="96">
        <v>1068006128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111" t="s">
        <v>14</v>
      </c>
      <c r="K59" s="96">
        <v>1068006128</v>
      </c>
      <c r="L59" s="21" t="s">
        <v>14</v>
      </c>
      <c r="M59" s="21" t="s">
        <v>14</v>
      </c>
      <c r="N59" s="22" t="s">
        <v>14</v>
      </c>
    </row>
    <row r="60" spans="1:14" s="33" customFormat="1" ht="11.25" hidden="1">
      <c r="A60" s="28" t="s">
        <v>24</v>
      </c>
      <c r="B60" s="111" t="s">
        <v>14</v>
      </c>
      <c r="C60" s="111" t="s">
        <v>14</v>
      </c>
      <c r="D60" s="96">
        <v>1068006128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111" t="s">
        <v>14</v>
      </c>
      <c r="K60" s="96">
        <v>1068006128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59</v>
      </c>
      <c r="B61" s="111" t="s">
        <v>14</v>
      </c>
      <c r="C61" s="111" t="s">
        <v>14</v>
      </c>
      <c r="D61" s="96">
        <v>1068006128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111" t="s">
        <v>14</v>
      </c>
      <c r="K61" s="96">
        <v>1068006128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25</v>
      </c>
      <c r="B62" s="111" t="s">
        <v>14</v>
      </c>
      <c r="C62" s="111" t="s">
        <v>14</v>
      </c>
      <c r="D62" s="96">
        <v>1068006128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111" t="s">
        <v>14</v>
      </c>
      <c r="K62" s="96">
        <v>1068006128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26</v>
      </c>
      <c r="B63" s="111" t="s">
        <v>14</v>
      </c>
      <c r="C63" s="111" t="s">
        <v>14</v>
      </c>
      <c r="D63" s="96">
        <v>1068006128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111" t="s">
        <v>14</v>
      </c>
      <c r="K63" s="96">
        <v>1068006128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27</v>
      </c>
      <c r="B64" s="111" t="s">
        <v>14</v>
      </c>
      <c r="C64" s="111" t="s">
        <v>14</v>
      </c>
      <c r="D64" s="96">
        <v>1068006128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111" t="s">
        <v>14</v>
      </c>
      <c r="K64" s="96">
        <v>1068006128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60</v>
      </c>
      <c r="B65" s="111" t="s">
        <v>14</v>
      </c>
      <c r="C65" s="111" t="s">
        <v>14</v>
      </c>
      <c r="D65" s="96">
        <v>1068006128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111" t="s">
        <v>14</v>
      </c>
      <c r="K65" s="96">
        <v>1068006128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28</v>
      </c>
      <c r="B66" s="111" t="s">
        <v>14</v>
      </c>
      <c r="C66" s="111" t="s">
        <v>14</v>
      </c>
      <c r="D66" s="96">
        <v>1068006128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111" t="s">
        <v>14</v>
      </c>
      <c r="K66" s="96">
        <v>1068006128</v>
      </c>
      <c r="L66" s="21" t="s">
        <v>14</v>
      </c>
      <c r="M66" s="21" t="s">
        <v>14</v>
      </c>
      <c r="N66" s="22" t="s">
        <v>14</v>
      </c>
    </row>
    <row r="67" spans="1:14" s="33" customFormat="1" ht="11.25" hidden="1">
      <c r="A67" s="28" t="s">
        <v>29</v>
      </c>
      <c r="B67" s="111" t="s">
        <v>14</v>
      </c>
      <c r="C67" s="111" t="s">
        <v>14</v>
      </c>
      <c r="D67" s="96">
        <v>1068006128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111" t="s">
        <v>14</v>
      </c>
      <c r="K67" s="96">
        <v>1068006128</v>
      </c>
      <c r="L67" s="21" t="s">
        <v>14</v>
      </c>
      <c r="M67" s="21" t="s">
        <v>14</v>
      </c>
      <c r="N67" s="22" t="s">
        <v>14</v>
      </c>
    </row>
    <row r="68" spans="1:14" s="33" customFormat="1" ht="13.5" thickBot="1">
      <c r="A68" s="9" t="s">
        <v>30</v>
      </c>
      <c r="B68" s="97" t="s">
        <v>14</v>
      </c>
      <c r="C68" s="97" t="s">
        <v>14</v>
      </c>
      <c r="D68" s="98">
        <v>1195377217</v>
      </c>
      <c r="E68" s="98">
        <v>122339000</v>
      </c>
      <c r="F68" s="98">
        <v>218356036</v>
      </c>
      <c r="G68" s="98">
        <v>0</v>
      </c>
      <c r="H68" s="98">
        <v>2364204</v>
      </c>
      <c r="I68" s="98">
        <v>10387348</v>
      </c>
      <c r="J68" s="97" t="s">
        <v>14</v>
      </c>
      <c r="K68" s="98">
        <v>1101724385</v>
      </c>
      <c r="L68" s="10" t="s">
        <v>14</v>
      </c>
      <c r="M68" s="10" t="s">
        <v>14</v>
      </c>
      <c r="N68" s="46" t="s">
        <v>14</v>
      </c>
    </row>
    <row r="69" spans="1:2" s="31" customFormat="1" ht="13.5" customHeight="1">
      <c r="A69" s="29" t="s">
        <v>78</v>
      </c>
      <c r="B69" s="30"/>
    </row>
    <row r="70" spans="1:2" s="31" customFormat="1" ht="13.5" customHeight="1">
      <c r="A70" s="32" t="s">
        <v>79</v>
      </c>
      <c r="B70" s="30"/>
    </row>
    <row r="71" spans="1:14" s="31" customFormat="1" ht="21.75" customHeight="1">
      <c r="A71" s="33"/>
      <c r="B71" s="30"/>
      <c r="C71" s="74"/>
      <c r="D71" s="75"/>
      <c r="E71" s="75"/>
      <c r="F71" s="75"/>
      <c r="G71" s="75"/>
      <c r="H71" s="75"/>
      <c r="I71" s="75"/>
      <c r="J71" s="74"/>
      <c r="K71" s="75"/>
      <c r="L71" s="74"/>
      <c r="M71" s="74"/>
      <c r="N71" s="74"/>
    </row>
    <row r="72" spans="1:2" s="35" customFormat="1" ht="14.25" customHeight="1">
      <c r="A72" s="30"/>
      <c r="B72" s="34"/>
    </row>
    <row r="73" spans="1:14" ht="15.75">
      <c r="A73" s="76" t="s">
        <v>89</v>
      </c>
      <c r="B73" s="77"/>
      <c r="C73" s="77"/>
      <c r="D73" s="77"/>
      <c r="E73" s="77"/>
      <c r="F73" s="77"/>
      <c r="G73" s="78" t="s">
        <v>61</v>
      </c>
      <c r="H73" s="77"/>
      <c r="I73" s="77"/>
      <c r="J73" s="77"/>
      <c r="K73" s="77"/>
      <c r="L73" s="77"/>
      <c r="M73" s="77"/>
      <c r="N73" s="79" t="s">
        <v>90</v>
      </c>
    </row>
    <row r="74" spans="1:14" ht="15.75" customHeight="1">
      <c r="A74" s="80" t="s">
        <v>62</v>
      </c>
      <c r="F74" s="37"/>
      <c r="N74" s="38"/>
    </row>
    <row r="75" spans="1:14" ht="41.25" customHeight="1">
      <c r="A75" s="35"/>
      <c r="F75" s="39"/>
      <c r="N75" s="39"/>
    </row>
    <row r="76" spans="1:6" ht="12.75" customHeight="1">
      <c r="A76" s="81" t="s">
        <v>91</v>
      </c>
      <c r="F76" s="39"/>
    </row>
    <row r="77" spans="1:11" s="33" customFormat="1" ht="12.75" customHeight="1">
      <c r="A77" s="112" t="s">
        <v>92</v>
      </c>
      <c r="B77" s="82"/>
      <c r="C77" s="83"/>
      <c r="E77" s="35"/>
      <c r="J77" s="83"/>
      <c r="K77" s="8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hyperlinks>
    <hyperlink ref="A77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30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93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94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48" t="s">
        <v>5</v>
      </c>
      <c r="C10" s="149"/>
      <c r="D10" s="150" t="s">
        <v>41</v>
      </c>
      <c r="E10" s="148" t="s">
        <v>6</v>
      </c>
      <c r="F10" s="152"/>
      <c r="G10" s="152"/>
      <c r="H10" s="152"/>
      <c r="I10" s="149"/>
      <c r="J10" s="148" t="s">
        <v>7</v>
      </c>
      <c r="K10" s="149"/>
      <c r="L10" s="139" t="s">
        <v>42</v>
      </c>
      <c r="M10" s="137" t="s">
        <v>8</v>
      </c>
      <c r="N10" s="138"/>
    </row>
    <row r="11" spans="1:14" s="88" customFormat="1" ht="51">
      <c r="A11" s="136"/>
      <c r="B11" s="89" t="s">
        <v>43</v>
      </c>
      <c r="C11" s="90" t="s">
        <v>44</v>
      </c>
      <c r="D11" s="151"/>
      <c r="E11" s="89" t="s">
        <v>45</v>
      </c>
      <c r="F11" s="89" t="s">
        <v>46</v>
      </c>
      <c r="G11" s="89" t="s">
        <v>47</v>
      </c>
      <c r="H11" s="89" t="s">
        <v>48</v>
      </c>
      <c r="I11" s="89" t="s">
        <v>49</v>
      </c>
      <c r="J11" s="89" t="s">
        <v>43</v>
      </c>
      <c r="K11" s="89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5"/>
      <c r="M13" s="5"/>
      <c r="N13" s="6"/>
    </row>
    <row r="14" spans="1:14" s="33" customFormat="1" ht="12.75">
      <c r="A14" s="7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4"/>
      <c r="M14" s="13"/>
      <c r="N14" s="15"/>
    </row>
    <row r="15" spans="1:14" s="33" customFormat="1" ht="22.5" hidden="1">
      <c r="A15" s="16" t="s">
        <v>37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f>K15</f>
        <v>0</v>
      </c>
      <c r="K15" s="94">
        <f>D15+E15-F15+G15+H15</f>
        <v>0</v>
      </c>
      <c r="L15" s="47">
        <v>0</v>
      </c>
      <c r="M15" s="47">
        <v>0</v>
      </c>
      <c r="N15" s="42">
        <v>0</v>
      </c>
    </row>
    <row r="16" spans="1:14" s="33" customFormat="1" ht="22.5">
      <c r="A16" s="16" t="s">
        <v>95</v>
      </c>
      <c r="B16" s="94">
        <v>4891</v>
      </c>
      <c r="C16" s="94">
        <v>4891</v>
      </c>
      <c r="D16" s="94">
        <v>0</v>
      </c>
      <c r="E16" s="94">
        <v>0</v>
      </c>
      <c r="F16" s="94">
        <v>4891</v>
      </c>
      <c r="G16" s="94">
        <v>0</v>
      </c>
      <c r="H16" s="94">
        <v>4891</v>
      </c>
      <c r="I16" s="94">
        <v>0</v>
      </c>
      <c r="J16" s="94">
        <v>0</v>
      </c>
      <c r="K16" s="94">
        <v>0</v>
      </c>
      <c r="L16" s="47">
        <v>0</v>
      </c>
      <c r="M16" s="47">
        <v>0</v>
      </c>
      <c r="N16" s="42">
        <v>0</v>
      </c>
    </row>
    <row r="17" spans="1:14" s="33" customFormat="1" ht="11.25">
      <c r="A17" s="16" t="s">
        <v>96</v>
      </c>
      <c r="B17" s="94">
        <v>10000000</v>
      </c>
      <c r="C17" s="94">
        <v>10000000</v>
      </c>
      <c r="D17" s="94">
        <v>0</v>
      </c>
      <c r="E17" s="94">
        <v>10000000</v>
      </c>
      <c r="F17" s="94">
        <v>10000000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47">
        <v>0</v>
      </c>
      <c r="M17" s="47">
        <v>0</v>
      </c>
      <c r="N17" s="42">
        <v>0</v>
      </c>
    </row>
    <row r="18" spans="1:14" s="33" customFormat="1" ht="11.25">
      <c r="A18" s="16" t="s">
        <v>12</v>
      </c>
      <c r="B18" s="94">
        <v>165250000</v>
      </c>
      <c r="C18" s="94">
        <v>165250000</v>
      </c>
      <c r="D18" s="94">
        <v>95250000</v>
      </c>
      <c r="E18" s="94">
        <v>120000000</v>
      </c>
      <c r="F18" s="94">
        <v>50000000</v>
      </c>
      <c r="G18" s="94">
        <v>0</v>
      </c>
      <c r="H18" s="94">
        <v>0</v>
      </c>
      <c r="I18" s="94">
        <v>0</v>
      </c>
      <c r="J18" s="94">
        <v>165250000</v>
      </c>
      <c r="K18" s="94">
        <v>165250000</v>
      </c>
      <c r="L18" s="47">
        <v>0</v>
      </c>
      <c r="M18" s="47">
        <v>0</v>
      </c>
      <c r="N18" s="42">
        <v>0</v>
      </c>
    </row>
    <row r="19" spans="1:14" s="33" customFormat="1" ht="22.5">
      <c r="A19" s="16" t="s">
        <v>71</v>
      </c>
      <c r="B19" s="94">
        <v>639260771</v>
      </c>
      <c r="C19" s="94">
        <v>639260771</v>
      </c>
      <c r="D19" s="94">
        <v>609260771</v>
      </c>
      <c r="E19" s="94">
        <v>30000000</v>
      </c>
      <c r="F19" s="94">
        <v>0</v>
      </c>
      <c r="G19" s="94">
        <v>0</v>
      </c>
      <c r="H19" s="94">
        <v>0</v>
      </c>
      <c r="I19" s="94">
        <v>0</v>
      </c>
      <c r="J19" s="94">
        <v>639260771</v>
      </c>
      <c r="K19" s="94">
        <v>639260771</v>
      </c>
      <c r="L19" s="47">
        <v>0</v>
      </c>
      <c r="M19" s="47">
        <v>0</v>
      </c>
      <c r="N19" s="42">
        <v>0</v>
      </c>
    </row>
    <row r="20" spans="1:14" s="33" customFormat="1" ht="22.5">
      <c r="A20" s="48" t="s">
        <v>72</v>
      </c>
      <c r="B20" s="95">
        <v>317339751</v>
      </c>
      <c r="C20" s="95">
        <v>317339751</v>
      </c>
      <c r="D20" s="95">
        <v>317339751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317339751</v>
      </c>
      <c r="K20" s="95">
        <v>317339751</v>
      </c>
      <c r="L20" s="49">
        <v>0</v>
      </c>
      <c r="M20" s="49">
        <v>0</v>
      </c>
      <c r="N20" s="50">
        <v>0</v>
      </c>
    </row>
    <row r="21" spans="1:14" s="33" customFormat="1" ht="12.75">
      <c r="A21" s="8" t="s">
        <v>11</v>
      </c>
      <c r="B21" s="96">
        <v>1131855413</v>
      </c>
      <c r="C21" s="96">
        <v>1131855413</v>
      </c>
      <c r="D21" s="96">
        <v>1021850522</v>
      </c>
      <c r="E21" s="96">
        <v>160000000</v>
      </c>
      <c r="F21" s="96">
        <v>60004891</v>
      </c>
      <c r="G21" s="96">
        <v>0</v>
      </c>
      <c r="H21" s="96">
        <v>4891</v>
      </c>
      <c r="I21" s="96">
        <v>0</v>
      </c>
      <c r="J21" s="96">
        <v>1121850522</v>
      </c>
      <c r="K21" s="96">
        <v>1121850522</v>
      </c>
      <c r="L21" s="20">
        <v>0</v>
      </c>
      <c r="M21" s="20">
        <v>0</v>
      </c>
      <c r="N21" s="41">
        <v>0</v>
      </c>
    </row>
    <row r="22" spans="1:14" s="33" customFormat="1" ht="13.5" thickBot="1">
      <c r="A22" s="9" t="s">
        <v>13</v>
      </c>
      <c r="B22" s="97" t="s">
        <v>14</v>
      </c>
      <c r="C22" s="98">
        <v>1131855413</v>
      </c>
      <c r="D22" s="98">
        <v>1021850522</v>
      </c>
      <c r="E22" s="98">
        <v>160000000</v>
      </c>
      <c r="F22" s="98">
        <v>60004891</v>
      </c>
      <c r="G22" s="98">
        <v>0</v>
      </c>
      <c r="H22" s="98">
        <v>4891</v>
      </c>
      <c r="I22" s="98">
        <v>0</v>
      </c>
      <c r="J22" s="97" t="s">
        <v>14</v>
      </c>
      <c r="K22" s="98">
        <v>1121850522</v>
      </c>
      <c r="L22" s="11">
        <v>0</v>
      </c>
      <c r="M22" s="11">
        <v>0</v>
      </c>
      <c r="N22" s="12">
        <v>0</v>
      </c>
    </row>
    <row r="23" spans="1:14" s="88" customFormat="1" ht="12" customHeight="1">
      <c r="A23" s="4" t="s">
        <v>74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5"/>
      <c r="M23" s="5"/>
      <c r="N23" s="6"/>
    </row>
    <row r="24" spans="1:14" s="33" customFormat="1" ht="12.75">
      <c r="A24" s="7" t="s">
        <v>10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14"/>
      <c r="M24" s="13"/>
      <c r="N24" s="15"/>
    </row>
    <row r="25" spans="1:14" s="33" customFormat="1" ht="22.5">
      <c r="A25" s="99" t="s">
        <v>31</v>
      </c>
      <c r="B25" s="94">
        <v>2517730</v>
      </c>
      <c r="C25" s="94">
        <v>2517730</v>
      </c>
      <c r="D25" s="94">
        <v>1589668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1589668</v>
      </c>
      <c r="K25" s="94">
        <v>1589668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33</v>
      </c>
      <c r="B26" s="94">
        <v>538040</v>
      </c>
      <c r="C26" s="94">
        <v>538040</v>
      </c>
      <c r="D26" s="94">
        <v>191011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191011</v>
      </c>
      <c r="K26" s="94">
        <v>191011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54</v>
      </c>
      <c r="B27" s="94">
        <v>24253</v>
      </c>
      <c r="C27" s="94">
        <v>24253</v>
      </c>
      <c r="D27" s="94">
        <v>11741</v>
      </c>
      <c r="E27" s="94">
        <v>0</v>
      </c>
      <c r="F27" s="94">
        <v>1082</v>
      </c>
      <c r="G27" s="94">
        <v>0</v>
      </c>
      <c r="H27" s="94">
        <v>786</v>
      </c>
      <c r="I27" s="94">
        <v>140</v>
      </c>
      <c r="J27" s="94">
        <v>11445</v>
      </c>
      <c r="K27" s="94">
        <v>11445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75</v>
      </c>
      <c r="B28" s="94">
        <v>987</v>
      </c>
      <c r="C28" s="94">
        <v>987</v>
      </c>
      <c r="D28" s="94">
        <v>220</v>
      </c>
      <c r="E28" s="94">
        <v>0</v>
      </c>
      <c r="F28" s="94">
        <v>446</v>
      </c>
      <c r="G28" s="94">
        <v>0</v>
      </c>
      <c r="H28" s="94">
        <v>679</v>
      </c>
      <c r="I28" s="94">
        <v>0</v>
      </c>
      <c r="J28" s="94">
        <v>453</v>
      </c>
      <c r="K28" s="94">
        <v>453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52</v>
      </c>
      <c r="B29" s="94">
        <v>34089</v>
      </c>
      <c r="C29" s="94">
        <v>34089</v>
      </c>
      <c r="D29" s="94">
        <v>17082</v>
      </c>
      <c r="E29" s="94">
        <v>0</v>
      </c>
      <c r="F29" s="94">
        <v>568</v>
      </c>
      <c r="G29" s="94">
        <v>0</v>
      </c>
      <c r="H29" s="94">
        <v>0</v>
      </c>
      <c r="I29" s="94">
        <v>0</v>
      </c>
      <c r="J29" s="94">
        <v>16514</v>
      </c>
      <c r="K29" s="94">
        <v>16514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68</v>
      </c>
      <c r="B30" s="94">
        <v>15246</v>
      </c>
      <c r="C30" s="94">
        <v>15246</v>
      </c>
      <c r="D30" s="94">
        <v>4067</v>
      </c>
      <c r="E30" s="94">
        <v>0</v>
      </c>
      <c r="F30" s="94">
        <v>508</v>
      </c>
      <c r="G30" s="94">
        <v>0</v>
      </c>
      <c r="H30" s="94">
        <v>0</v>
      </c>
      <c r="I30" s="94">
        <v>1016</v>
      </c>
      <c r="J30" s="94">
        <v>3559</v>
      </c>
      <c r="K30" s="94">
        <v>3559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32</v>
      </c>
      <c r="B31" s="94">
        <v>36440</v>
      </c>
      <c r="C31" s="94">
        <v>36440</v>
      </c>
      <c r="D31" s="94">
        <v>3236</v>
      </c>
      <c r="E31" s="94">
        <v>0</v>
      </c>
      <c r="F31" s="94">
        <v>491</v>
      </c>
      <c r="G31" s="94">
        <v>0</v>
      </c>
      <c r="H31" s="94">
        <v>0</v>
      </c>
      <c r="I31" s="94">
        <v>4</v>
      </c>
      <c r="J31" s="94">
        <v>2745</v>
      </c>
      <c r="K31" s="94">
        <v>2745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34</v>
      </c>
      <c r="B32" s="94">
        <v>331434</v>
      </c>
      <c r="C32" s="94">
        <v>331434</v>
      </c>
      <c r="D32" s="94">
        <v>67578</v>
      </c>
      <c r="E32" s="94">
        <v>0</v>
      </c>
      <c r="F32" s="94">
        <v>5182</v>
      </c>
      <c r="G32" s="94">
        <v>0</v>
      </c>
      <c r="H32" s="94">
        <v>0</v>
      </c>
      <c r="I32" s="94">
        <v>166</v>
      </c>
      <c r="J32" s="94">
        <v>62396</v>
      </c>
      <c r="K32" s="94">
        <v>62396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39</v>
      </c>
      <c r="B33" s="94">
        <v>135347</v>
      </c>
      <c r="C33" s="94">
        <v>135347</v>
      </c>
      <c r="D33" s="94">
        <v>57847</v>
      </c>
      <c r="E33" s="94">
        <v>0</v>
      </c>
      <c r="F33" s="94">
        <v>1537</v>
      </c>
      <c r="G33" s="94">
        <v>0</v>
      </c>
      <c r="H33" s="94">
        <v>0</v>
      </c>
      <c r="I33" s="94">
        <v>252</v>
      </c>
      <c r="J33" s="94">
        <v>56310</v>
      </c>
      <c r="K33" s="94">
        <v>56310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80</v>
      </c>
      <c r="B34" s="94">
        <v>157110</v>
      </c>
      <c r="C34" s="94">
        <v>157110</v>
      </c>
      <c r="D34" s="94">
        <v>30280</v>
      </c>
      <c r="E34" s="94">
        <v>0</v>
      </c>
      <c r="F34" s="94">
        <v>25622</v>
      </c>
      <c r="G34" s="94">
        <v>0</v>
      </c>
      <c r="H34" s="94">
        <v>85273</v>
      </c>
      <c r="I34" s="94">
        <v>38</v>
      </c>
      <c r="J34" s="94">
        <v>89931</v>
      </c>
      <c r="K34" s="94">
        <v>89931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38</v>
      </c>
      <c r="B35" s="94">
        <v>5022737</v>
      </c>
      <c r="C35" s="94">
        <v>5022737</v>
      </c>
      <c r="D35" s="94">
        <v>3946436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3946436</v>
      </c>
      <c r="K35" s="94">
        <v>3946436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40</v>
      </c>
      <c r="B36" s="94">
        <v>24494285</v>
      </c>
      <c r="C36" s="94">
        <v>24494285</v>
      </c>
      <c r="D36" s="94">
        <v>18446190</v>
      </c>
      <c r="E36" s="94">
        <v>0</v>
      </c>
      <c r="F36" s="94">
        <v>95477</v>
      </c>
      <c r="G36" s="94">
        <v>0</v>
      </c>
      <c r="H36" s="94">
        <v>0</v>
      </c>
      <c r="I36" s="94">
        <v>12804</v>
      </c>
      <c r="J36" s="94">
        <v>18350713</v>
      </c>
      <c r="K36" s="94">
        <v>18350713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55</v>
      </c>
      <c r="B37" s="94">
        <v>6000000</v>
      </c>
      <c r="C37" s="94">
        <v>6000000</v>
      </c>
      <c r="D37" s="94">
        <v>6000000</v>
      </c>
      <c r="E37" s="94">
        <v>0</v>
      </c>
      <c r="F37" s="94">
        <v>0</v>
      </c>
      <c r="G37" s="94">
        <v>0</v>
      </c>
      <c r="H37" s="94">
        <v>0</v>
      </c>
      <c r="I37" s="94">
        <v>7036</v>
      </c>
      <c r="J37" s="94">
        <v>6000000</v>
      </c>
      <c r="K37" s="94">
        <v>6000000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66</v>
      </c>
      <c r="B38" s="94">
        <v>6000000</v>
      </c>
      <c r="C38" s="94">
        <v>6000000</v>
      </c>
      <c r="D38" s="94">
        <v>2850000</v>
      </c>
      <c r="E38" s="94">
        <v>0</v>
      </c>
      <c r="F38" s="94">
        <v>0</v>
      </c>
      <c r="G38" s="94">
        <v>0</v>
      </c>
      <c r="H38" s="94">
        <v>0</v>
      </c>
      <c r="I38" s="94">
        <v>914</v>
      </c>
      <c r="J38" s="94">
        <v>2850000</v>
      </c>
      <c r="K38" s="94">
        <v>2850000</v>
      </c>
      <c r="L38" s="47">
        <v>0</v>
      </c>
      <c r="M38" s="51" t="s">
        <v>14</v>
      </c>
      <c r="N38" s="52" t="s">
        <v>14</v>
      </c>
    </row>
    <row r="39" spans="1:14" s="33" customFormat="1" ht="22.5">
      <c r="A39" s="99" t="s">
        <v>70</v>
      </c>
      <c r="B39" s="94">
        <v>6319</v>
      </c>
      <c r="C39" s="94">
        <v>6319</v>
      </c>
      <c r="D39" s="94">
        <v>2081</v>
      </c>
      <c r="E39" s="94">
        <v>0</v>
      </c>
      <c r="F39" s="94">
        <v>275</v>
      </c>
      <c r="G39" s="94">
        <v>0</v>
      </c>
      <c r="H39" s="94">
        <v>454</v>
      </c>
      <c r="I39" s="94">
        <v>0</v>
      </c>
      <c r="J39" s="94">
        <v>2260</v>
      </c>
      <c r="K39" s="94">
        <v>2260</v>
      </c>
      <c r="L39" s="47">
        <v>0</v>
      </c>
      <c r="M39" s="51" t="s">
        <v>14</v>
      </c>
      <c r="N39" s="52" t="s">
        <v>14</v>
      </c>
    </row>
    <row r="40" spans="1:14" s="33" customFormat="1" ht="22.5">
      <c r="A40" s="99" t="s">
        <v>82</v>
      </c>
      <c r="B40" s="94">
        <v>599323</v>
      </c>
      <c r="C40" s="94">
        <v>599323</v>
      </c>
      <c r="D40" s="94">
        <v>599323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599323</v>
      </c>
      <c r="K40" s="94">
        <v>599323</v>
      </c>
      <c r="L40" s="47">
        <v>0</v>
      </c>
      <c r="M40" s="51" t="s">
        <v>14</v>
      </c>
      <c r="N40" s="52" t="s">
        <v>14</v>
      </c>
    </row>
    <row r="41" spans="1:14" s="33" customFormat="1" ht="22.5">
      <c r="A41" s="99" t="s">
        <v>81</v>
      </c>
      <c r="B41" s="94">
        <v>7446</v>
      </c>
      <c r="C41" s="94">
        <v>7446</v>
      </c>
      <c r="D41" s="94">
        <v>7446</v>
      </c>
      <c r="E41" s="94">
        <v>0</v>
      </c>
      <c r="F41" s="94">
        <v>7375</v>
      </c>
      <c r="G41" s="94">
        <v>0</v>
      </c>
      <c r="H41" s="94">
        <v>0</v>
      </c>
      <c r="I41" s="94">
        <v>0</v>
      </c>
      <c r="J41" s="94">
        <v>71</v>
      </c>
      <c r="K41" s="94">
        <v>71</v>
      </c>
      <c r="L41" s="47">
        <v>0</v>
      </c>
      <c r="M41" s="51" t="s">
        <v>14</v>
      </c>
      <c r="N41" s="52" t="s">
        <v>14</v>
      </c>
    </row>
    <row r="42" spans="1:14" s="33" customFormat="1" ht="22.5">
      <c r="A42" s="99" t="s">
        <v>84</v>
      </c>
      <c r="B42" s="94">
        <v>100000</v>
      </c>
      <c r="C42" s="94">
        <v>100000</v>
      </c>
      <c r="D42" s="94">
        <v>100000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100000</v>
      </c>
      <c r="K42" s="94">
        <v>100000</v>
      </c>
      <c r="L42" s="47">
        <v>0</v>
      </c>
      <c r="M42" s="51" t="s">
        <v>14</v>
      </c>
      <c r="N42" s="52" t="s">
        <v>14</v>
      </c>
    </row>
    <row r="43" spans="1:14" s="33" customFormat="1" ht="33.75">
      <c r="A43" s="99" t="s">
        <v>53</v>
      </c>
      <c r="B43" s="94">
        <v>2765</v>
      </c>
      <c r="C43" s="94">
        <v>2765</v>
      </c>
      <c r="D43" s="94">
        <v>1723</v>
      </c>
      <c r="E43" s="94">
        <v>0</v>
      </c>
      <c r="F43" s="94">
        <v>80</v>
      </c>
      <c r="G43" s="94">
        <v>0</v>
      </c>
      <c r="H43" s="94">
        <v>311</v>
      </c>
      <c r="I43" s="94">
        <v>392</v>
      </c>
      <c r="J43" s="94">
        <v>1954</v>
      </c>
      <c r="K43" s="94">
        <v>1954</v>
      </c>
      <c r="L43" s="47">
        <v>0</v>
      </c>
      <c r="M43" s="51" t="s">
        <v>14</v>
      </c>
      <c r="N43" s="52" t="s">
        <v>14</v>
      </c>
    </row>
    <row r="44" spans="1:14" s="33" customFormat="1" ht="22.5">
      <c r="A44" s="99" t="s">
        <v>67</v>
      </c>
      <c r="B44" s="94">
        <v>552</v>
      </c>
      <c r="C44" s="94">
        <v>552</v>
      </c>
      <c r="D44" s="94">
        <v>230</v>
      </c>
      <c r="E44" s="94">
        <v>0</v>
      </c>
      <c r="F44" s="94">
        <v>23</v>
      </c>
      <c r="G44" s="94">
        <v>0</v>
      </c>
      <c r="H44" s="94">
        <v>0</v>
      </c>
      <c r="I44" s="94">
        <v>0</v>
      </c>
      <c r="J44" s="94">
        <v>207</v>
      </c>
      <c r="K44" s="94">
        <v>207</v>
      </c>
      <c r="L44" s="47">
        <v>0</v>
      </c>
      <c r="M44" s="51" t="s">
        <v>14</v>
      </c>
      <c r="N44" s="52" t="s">
        <v>14</v>
      </c>
    </row>
    <row r="45" spans="1:14" s="33" customFormat="1" ht="45">
      <c r="A45" s="99" t="s">
        <v>69</v>
      </c>
      <c r="B45" s="94">
        <v>2381</v>
      </c>
      <c r="C45" s="94">
        <v>2381</v>
      </c>
      <c r="D45" s="94">
        <v>1358</v>
      </c>
      <c r="E45" s="94">
        <v>0</v>
      </c>
      <c r="F45" s="94">
        <v>99</v>
      </c>
      <c r="G45" s="94">
        <v>0</v>
      </c>
      <c r="H45" s="94">
        <v>0</v>
      </c>
      <c r="I45" s="94">
        <v>0</v>
      </c>
      <c r="J45" s="94">
        <v>1259</v>
      </c>
      <c r="K45" s="94">
        <v>1259</v>
      </c>
      <c r="L45" s="47">
        <v>0</v>
      </c>
      <c r="M45" s="51" t="s">
        <v>14</v>
      </c>
      <c r="N45" s="52" t="s">
        <v>14</v>
      </c>
    </row>
    <row r="46" spans="1:14" s="33" customFormat="1" ht="33.75">
      <c r="A46" s="99" t="s">
        <v>76</v>
      </c>
      <c r="B46" s="94">
        <v>7042</v>
      </c>
      <c r="C46" s="94">
        <v>7042</v>
      </c>
      <c r="D46" s="94">
        <v>4107</v>
      </c>
      <c r="E46" s="94">
        <v>0</v>
      </c>
      <c r="F46" s="94">
        <v>587</v>
      </c>
      <c r="G46" s="94">
        <v>0</v>
      </c>
      <c r="H46" s="94">
        <v>0</v>
      </c>
      <c r="I46" s="94">
        <v>0</v>
      </c>
      <c r="J46" s="94">
        <v>3520</v>
      </c>
      <c r="K46" s="94">
        <v>3520</v>
      </c>
      <c r="L46" s="47">
        <v>0</v>
      </c>
      <c r="M46" s="51" t="s">
        <v>14</v>
      </c>
      <c r="N46" s="52" t="s">
        <v>14</v>
      </c>
    </row>
    <row r="47" spans="1:14" s="33" customFormat="1" ht="11.25">
      <c r="A47" s="100" t="s">
        <v>88</v>
      </c>
      <c r="B47" s="95">
        <v>801</v>
      </c>
      <c r="C47" s="95">
        <v>596</v>
      </c>
      <c r="D47" s="95">
        <v>546</v>
      </c>
      <c r="E47" s="95">
        <v>0</v>
      </c>
      <c r="F47" s="95">
        <v>137</v>
      </c>
      <c r="G47" s="95">
        <v>0</v>
      </c>
      <c r="H47" s="95">
        <v>205</v>
      </c>
      <c r="I47" s="95">
        <v>0</v>
      </c>
      <c r="J47" s="95">
        <v>614</v>
      </c>
      <c r="K47" s="95">
        <v>614</v>
      </c>
      <c r="L47" s="49">
        <v>0</v>
      </c>
      <c r="M47" s="51" t="s">
        <v>14</v>
      </c>
      <c r="N47" s="52" t="s">
        <v>14</v>
      </c>
    </row>
    <row r="48" spans="1:14" s="33" customFormat="1" ht="12.75">
      <c r="A48" s="8" t="s">
        <v>11</v>
      </c>
      <c r="B48" s="96">
        <v>46034327</v>
      </c>
      <c r="C48" s="96">
        <v>46034122</v>
      </c>
      <c r="D48" s="96">
        <v>33932170</v>
      </c>
      <c r="E48" s="96">
        <v>0</v>
      </c>
      <c r="F48" s="96">
        <v>139489</v>
      </c>
      <c r="G48" s="96">
        <v>0</v>
      </c>
      <c r="H48" s="96">
        <v>87708</v>
      </c>
      <c r="I48" s="96">
        <v>22762</v>
      </c>
      <c r="J48" s="96">
        <v>33880389</v>
      </c>
      <c r="K48" s="96">
        <v>33880389</v>
      </c>
      <c r="L48" s="20">
        <v>0</v>
      </c>
      <c r="M48" s="21" t="s">
        <v>14</v>
      </c>
      <c r="N48" s="22" t="s">
        <v>14</v>
      </c>
    </row>
    <row r="49" spans="1:14" s="88" customFormat="1" ht="12" customHeight="1" thickBot="1">
      <c r="A49" s="62" t="s">
        <v>13</v>
      </c>
      <c r="B49" s="97" t="s">
        <v>14</v>
      </c>
      <c r="C49" s="101">
        <v>46034122</v>
      </c>
      <c r="D49" s="101">
        <v>33932170</v>
      </c>
      <c r="E49" s="101">
        <v>0</v>
      </c>
      <c r="F49" s="101">
        <v>139489</v>
      </c>
      <c r="G49" s="101">
        <v>0</v>
      </c>
      <c r="H49" s="101">
        <v>87708</v>
      </c>
      <c r="I49" s="101">
        <v>22762</v>
      </c>
      <c r="J49" s="97" t="s">
        <v>14</v>
      </c>
      <c r="K49" s="101">
        <v>33880389</v>
      </c>
      <c r="L49" s="63">
        <v>0</v>
      </c>
      <c r="M49" s="64" t="s">
        <v>14</v>
      </c>
      <c r="N49" s="65" t="s">
        <v>14</v>
      </c>
    </row>
    <row r="50" spans="1:14" s="88" customFormat="1" ht="15.75">
      <c r="A50" s="4" t="s">
        <v>77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5"/>
      <c r="M50" s="5"/>
      <c r="N50" s="6"/>
    </row>
    <row r="51" spans="1:14" s="33" customFormat="1" ht="12.75">
      <c r="A51" s="7" t="s">
        <v>10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13"/>
      <c r="M51" s="13"/>
      <c r="N51" s="15"/>
    </row>
    <row r="52" spans="1:14" s="33" customFormat="1" ht="12" customHeight="1">
      <c r="A52" s="66" t="s">
        <v>15</v>
      </c>
      <c r="B52" s="102">
        <v>85377258</v>
      </c>
      <c r="C52" s="102">
        <v>85377258</v>
      </c>
      <c r="D52" s="102">
        <v>45941693</v>
      </c>
      <c r="E52" s="102">
        <v>0</v>
      </c>
      <c r="F52" s="103">
        <v>84504</v>
      </c>
      <c r="G52" s="103">
        <v>0</v>
      </c>
      <c r="H52" s="103">
        <v>3115</v>
      </c>
      <c r="I52" s="103">
        <v>2204</v>
      </c>
      <c r="J52" s="94">
        <v>45860304</v>
      </c>
      <c r="K52" s="102">
        <v>45860304</v>
      </c>
      <c r="L52" s="17">
        <v>0</v>
      </c>
      <c r="M52" s="18" t="s">
        <v>14</v>
      </c>
      <c r="N52" s="19" t="s">
        <v>14</v>
      </c>
    </row>
    <row r="53" spans="1:14" s="105" customFormat="1" ht="12.75">
      <c r="A53" s="8" t="s">
        <v>11</v>
      </c>
      <c r="B53" s="104">
        <v>85377258</v>
      </c>
      <c r="C53" s="104">
        <v>85377258</v>
      </c>
      <c r="D53" s="104">
        <v>45941693</v>
      </c>
      <c r="E53" s="104">
        <v>0</v>
      </c>
      <c r="F53" s="104">
        <v>84504</v>
      </c>
      <c r="G53" s="104">
        <v>0</v>
      </c>
      <c r="H53" s="104">
        <v>3115</v>
      </c>
      <c r="I53" s="104">
        <v>2204</v>
      </c>
      <c r="J53" s="104">
        <v>45860304</v>
      </c>
      <c r="K53" s="104">
        <v>45860304</v>
      </c>
      <c r="L53" s="23">
        <v>0</v>
      </c>
      <c r="M53" s="24" t="s">
        <v>14</v>
      </c>
      <c r="N53" s="22" t="s">
        <v>14</v>
      </c>
    </row>
    <row r="54" spans="1:14" s="88" customFormat="1" ht="12" customHeight="1" thickBot="1">
      <c r="A54" s="62" t="s">
        <v>16</v>
      </c>
      <c r="B54" s="97" t="s">
        <v>14</v>
      </c>
      <c r="C54" s="98">
        <v>85377258</v>
      </c>
      <c r="D54" s="98">
        <v>45941693</v>
      </c>
      <c r="E54" s="98">
        <v>0</v>
      </c>
      <c r="F54" s="98">
        <v>84504</v>
      </c>
      <c r="G54" s="98">
        <v>0</v>
      </c>
      <c r="H54" s="98">
        <v>3115</v>
      </c>
      <c r="I54" s="98">
        <v>2204</v>
      </c>
      <c r="J54" s="97" t="s">
        <v>14</v>
      </c>
      <c r="K54" s="98">
        <v>45860304</v>
      </c>
      <c r="L54" s="11">
        <v>0</v>
      </c>
      <c r="M54" s="10" t="s">
        <v>14</v>
      </c>
      <c r="N54" s="65" t="s">
        <v>14</v>
      </c>
    </row>
    <row r="55" spans="1:14" s="88" customFormat="1" ht="12" customHeight="1" thickBot="1">
      <c r="A55" s="68" t="s">
        <v>17</v>
      </c>
      <c r="B55" s="106">
        <v>1263266998</v>
      </c>
      <c r="C55" s="106">
        <v>1263266793</v>
      </c>
      <c r="D55" s="106">
        <v>1101724385</v>
      </c>
      <c r="E55" s="106">
        <v>160000000</v>
      </c>
      <c r="F55" s="106">
        <v>60228884</v>
      </c>
      <c r="G55" s="106">
        <v>0</v>
      </c>
      <c r="H55" s="106">
        <v>95714</v>
      </c>
      <c r="I55" s="106">
        <v>24966</v>
      </c>
      <c r="J55" s="106">
        <v>1201591215</v>
      </c>
      <c r="K55" s="106">
        <v>1201591215</v>
      </c>
      <c r="L55" s="25">
        <v>0</v>
      </c>
      <c r="M55" s="69">
        <v>0</v>
      </c>
      <c r="N55" s="70">
        <v>0</v>
      </c>
    </row>
    <row r="56" spans="1:14" s="88" customFormat="1" ht="26.25" thickBot="1">
      <c r="A56" s="71" t="s">
        <v>18</v>
      </c>
      <c r="B56" s="107" t="s">
        <v>14</v>
      </c>
      <c r="C56" s="108">
        <v>1263266793</v>
      </c>
      <c r="D56" s="108">
        <v>1101724385</v>
      </c>
      <c r="E56" s="108">
        <v>160000000</v>
      </c>
      <c r="F56" s="108">
        <v>60228884</v>
      </c>
      <c r="G56" s="108">
        <v>0</v>
      </c>
      <c r="H56" s="108">
        <v>95714</v>
      </c>
      <c r="I56" s="108">
        <v>24966</v>
      </c>
      <c r="J56" s="107" t="s">
        <v>14</v>
      </c>
      <c r="K56" s="108">
        <v>1201591215</v>
      </c>
      <c r="L56" s="72">
        <v>0</v>
      </c>
      <c r="M56" s="72">
        <v>0</v>
      </c>
      <c r="N56" s="73">
        <v>0</v>
      </c>
    </row>
    <row r="57" spans="1:14" s="33" customFormat="1" ht="11.25">
      <c r="A57" s="27" t="s">
        <v>19</v>
      </c>
      <c r="B57" s="109" t="s">
        <v>14</v>
      </c>
      <c r="C57" s="109" t="s">
        <v>14</v>
      </c>
      <c r="D57" s="110">
        <v>1195377217</v>
      </c>
      <c r="E57" s="110">
        <v>30750000</v>
      </c>
      <c r="F57" s="110">
        <v>158164919</v>
      </c>
      <c r="G57" s="110">
        <v>0</v>
      </c>
      <c r="H57" s="110">
        <v>43830</v>
      </c>
      <c r="I57" s="110">
        <v>4578547</v>
      </c>
      <c r="J57" s="109" t="s">
        <v>14</v>
      </c>
      <c r="K57" s="110">
        <v>1068006128</v>
      </c>
      <c r="L57" s="43" t="s">
        <v>14</v>
      </c>
      <c r="M57" s="43" t="s">
        <v>14</v>
      </c>
      <c r="N57" s="45" t="s">
        <v>14</v>
      </c>
    </row>
    <row r="58" spans="1:14" s="33" customFormat="1" ht="11.25">
      <c r="A58" s="28" t="s">
        <v>20</v>
      </c>
      <c r="B58" s="111" t="s">
        <v>14</v>
      </c>
      <c r="C58" s="111" t="s">
        <v>14</v>
      </c>
      <c r="D58" s="96">
        <v>1068006128</v>
      </c>
      <c r="E58" s="96">
        <v>91589000</v>
      </c>
      <c r="F58" s="96">
        <v>60191117</v>
      </c>
      <c r="G58" s="96">
        <v>0</v>
      </c>
      <c r="H58" s="96">
        <v>2320374</v>
      </c>
      <c r="I58" s="96">
        <v>5808801</v>
      </c>
      <c r="J58" s="111" t="s">
        <v>14</v>
      </c>
      <c r="K58" s="96">
        <v>1101724385</v>
      </c>
      <c r="L58" s="21" t="s">
        <v>14</v>
      </c>
      <c r="M58" s="21" t="s">
        <v>14</v>
      </c>
      <c r="N58" s="22" t="s">
        <v>14</v>
      </c>
    </row>
    <row r="59" spans="1:14" s="33" customFormat="1" ht="11.25" hidden="1">
      <c r="A59" s="28" t="s">
        <v>21</v>
      </c>
      <c r="B59" s="111" t="s">
        <v>14</v>
      </c>
      <c r="C59" s="111" t="s">
        <v>14</v>
      </c>
      <c r="D59" s="96">
        <v>1101724385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111" t="s">
        <v>14</v>
      </c>
      <c r="K59" s="96">
        <v>1101724385</v>
      </c>
      <c r="L59" s="21" t="s">
        <v>14</v>
      </c>
      <c r="M59" s="21" t="s">
        <v>14</v>
      </c>
      <c r="N59" s="22" t="s">
        <v>14</v>
      </c>
    </row>
    <row r="60" spans="1:14" s="33" customFormat="1" ht="11.25" hidden="1">
      <c r="A60" s="28" t="s">
        <v>58</v>
      </c>
      <c r="B60" s="111" t="s">
        <v>14</v>
      </c>
      <c r="C60" s="111" t="s">
        <v>14</v>
      </c>
      <c r="D60" s="96">
        <v>1195377217</v>
      </c>
      <c r="E60" s="96">
        <v>122339000</v>
      </c>
      <c r="F60" s="96">
        <v>218356036</v>
      </c>
      <c r="G60" s="96">
        <v>0</v>
      </c>
      <c r="H60" s="96">
        <v>2364204</v>
      </c>
      <c r="I60" s="96">
        <v>10387348</v>
      </c>
      <c r="J60" s="111" t="s">
        <v>14</v>
      </c>
      <c r="K60" s="96">
        <v>1101724385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22</v>
      </c>
      <c r="B61" s="111" t="s">
        <v>14</v>
      </c>
      <c r="C61" s="111" t="s">
        <v>14</v>
      </c>
      <c r="D61" s="96">
        <v>1101724385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111" t="s">
        <v>14</v>
      </c>
      <c r="K61" s="96">
        <v>1101724385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23</v>
      </c>
      <c r="B62" s="111" t="s">
        <v>14</v>
      </c>
      <c r="C62" s="111" t="s">
        <v>14</v>
      </c>
      <c r="D62" s="96">
        <v>1101724385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111" t="s">
        <v>14</v>
      </c>
      <c r="K62" s="96">
        <v>1101724385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24</v>
      </c>
      <c r="B63" s="111" t="s">
        <v>14</v>
      </c>
      <c r="C63" s="111" t="s">
        <v>14</v>
      </c>
      <c r="D63" s="96">
        <v>1101724385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111" t="s">
        <v>14</v>
      </c>
      <c r="K63" s="96">
        <v>1101724385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59</v>
      </c>
      <c r="B64" s="111" t="s">
        <v>14</v>
      </c>
      <c r="C64" s="111" t="s">
        <v>14</v>
      </c>
      <c r="D64" s="96">
        <v>1101724385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111" t="s">
        <v>14</v>
      </c>
      <c r="K64" s="96">
        <v>1101724385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25</v>
      </c>
      <c r="B65" s="111" t="s">
        <v>14</v>
      </c>
      <c r="C65" s="111" t="s">
        <v>14</v>
      </c>
      <c r="D65" s="96">
        <v>1101724385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111" t="s">
        <v>14</v>
      </c>
      <c r="K65" s="96">
        <v>1101724385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26</v>
      </c>
      <c r="B66" s="111" t="s">
        <v>14</v>
      </c>
      <c r="C66" s="111" t="s">
        <v>14</v>
      </c>
      <c r="D66" s="96">
        <v>1101724385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111" t="s">
        <v>14</v>
      </c>
      <c r="K66" s="96">
        <v>1101724385</v>
      </c>
      <c r="L66" s="21" t="s">
        <v>14</v>
      </c>
      <c r="M66" s="21" t="s">
        <v>14</v>
      </c>
      <c r="N66" s="22" t="s">
        <v>14</v>
      </c>
    </row>
    <row r="67" spans="1:14" s="33" customFormat="1" ht="11.25" hidden="1">
      <c r="A67" s="28" t="s">
        <v>27</v>
      </c>
      <c r="B67" s="111" t="s">
        <v>14</v>
      </c>
      <c r="C67" s="111" t="s">
        <v>14</v>
      </c>
      <c r="D67" s="96">
        <v>1101724385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111" t="s">
        <v>14</v>
      </c>
      <c r="K67" s="96">
        <v>1101724385</v>
      </c>
      <c r="L67" s="21" t="s">
        <v>14</v>
      </c>
      <c r="M67" s="21" t="s">
        <v>14</v>
      </c>
      <c r="N67" s="22" t="s">
        <v>14</v>
      </c>
    </row>
    <row r="68" spans="1:14" s="33" customFormat="1" ht="11.25" hidden="1">
      <c r="A68" s="28" t="s">
        <v>60</v>
      </c>
      <c r="B68" s="111" t="s">
        <v>14</v>
      </c>
      <c r="C68" s="111" t="s">
        <v>14</v>
      </c>
      <c r="D68" s="96">
        <v>1101724385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111" t="s">
        <v>14</v>
      </c>
      <c r="K68" s="96">
        <v>1101724385</v>
      </c>
      <c r="L68" s="21" t="s">
        <v>14</v>
      </c>
      <c r="M68" s="21" t="s">
        <v>14</v>
      </c>
      <c r="N68" s="22" t="s">
        <v>14</v>
      </c>
    </row>
    <row r="69" spans="1:14" s="33" customFormat="1" ht="11.25" hidden="1">
      <c r="A69" s="28" t="s">
        <v>28</v>
      </c>
      <c r="B69" s="111" t="s">
        <v>14</v>
      </c>
      <c r="C69" s="111" t="s">
        <v>14</v>
      </c>
      <c r="D69" s="96">
        <v>1101724385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111" t="s">
        <v>14</v>
      </c>
      <c r="K69" s="96">
        <v>1101724385</v>
      </c>
      <c r="L69" s="21" t="s">
        <v>14</v>
      </c>
      <c r="M69" s="21" t="s">
        <v>14</v>
      </c>
      <c r="N69" s="22" t="s">
        <v>14</v>
      </c>
    </row>
    <row r="70" spans="1:14" s="33" customFormat="1" ht="11.25" hidden="1">
      <c r="A70" s="28" t="s">
        <v>29</v>
      </c>
      <c r="B70" s="111" t="s">
        <v>14</v>
      </c>
      <c r="C70" s="111" t="s">
        <v>14</v>
      </c>
      <c r="D70" s="96">
        <v>1101724385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111" t="s">
        <v>14</v>
      </c>
      <c r="K70" s="96">
        <v>1101724385</v>
      </c>
      <c r="L70" s="21" t="s">
        <v>14</v>
      </c>
      <c r="M70" s="21" t="s">
        <v>14</v>
      </c>
      <c r="N70" s="22" t="s">
        <v>14</v>
      </c>
    </row>
    <row r="71" spans="1:14" s="33" customFormat="1" ht="13.5" thickBot="1">
      <c r="A71" s="9" t="s">
        <v>30</v>
      </c>
      <c r="B71" s="97" t="s">
        <v>14</v>
      </c>
      <c r="C71" s="97" t="s">
        <v>14</v>
      </c>
      <c r="D71" s="98">
        <v>1195377217</v>
      </c>
      <c r="E71" s="98">
        <v>282339000</v>
      </c>
      <c r="F71" s="98">
        <v>278584920</v>
      </c>
      <c r="G71" s="98">
        <v>0</v>
      </c>
      <c r="H71" s="98">
        <v>2459918</v>
      </c>
      <c r="I71" s="98">
        <v>10412314</v>
      </c>
      <c r="J71" s="97" t="s">
        <v>14</v>
      </c>
      <c r="K71" s="98">
        <v>1201591215</v>
      </c>
      <c r="L71" s="10" t="s">
        <v>14</v>
      </c>
      <c r="M71" s="10" t="s">
        <v>14</v>
      </c>
      <c r="N71" s="46" t="s">
        <v>14</v>
      </c>
    </row>
    <row r="72" spans="1:2" s="31" customFormat="1" ht="13.5" customHeight="1">
      <c r="A72" s="29" t="s">
        <v>78</v>
      </c>
      <c r="B72" s="30"/>
    </row>
    <row r="73" spans="1:2" s="31" customFormat="1" ht="13.5" customHeight="1">
      <c r="A73" s="32" t="s">
        <v>79</v>
      </c>
      <c r="B73" s="30"/>
    </row>
    <row r="74" spans="1:14" s="31" customFormat="1" ht="21.75" customHeight="1">
      <c r="A74" s="33"/>
      <c r="B74" s="30"/>
      <c r="C74" s="74"/>
      <c r="D74" s="75"/>
      <c r="E74" s="75"/>
      <c r="F74" s="75"/>
      <c r="G74" s="75"/>
      <c r="H74" s="75"/>
      <c r="I74" s="75"/>
      <c r="J74" s="74"/>
      <c r="K74" s="113"/>
      <c r="L74" s="74"/>
      <c r="M74" s="74"/>
      <c r="N74" s="74"/>
    </row>
    <row r="75" spans="1:2" s="35" customFormat="1" ht="14.25" customHeight="1">
      <c r="A75" s="30"/>
      <c r="B75" s="34"/>
    </row>
    <row r="76" spans="1:14" ht="15.75">
      <c r="A76" s="76" t="s">
        <v>89</v>
      </c>
      <c r="B76" s="77"/>
      <c r="C76" s="77"/>
      <c r="D76" s="77"/>
      <c r="E76" s="77"/>
      <c r="F76" s="77"/>
      <c r="G76" s="78" t="s">
        <v>61</v>
      </c>
      <c r="H76" s="77"/>
      <c r="I76" s="77"/>
      <c r="J76" s="77"/>
      <c r="K76" s="77"/>
      <c r="L76" s="77"/>
      <c r="M76" s="77"/>
      <c r="N76" s="79" t="s">
        <v>90</v>
      </c>
    </row>
    <row r="77" spans="1:14" ht="15.75" customHeight="1">
      <c r="A77" s="80" t="s">
        <v>62</v>
      </c>
      <c r="F77" s="37"/>
      <c r="N77" s="38"/>
    </row>
    <row r="78" spans="1:14" ht="41.25" customHeight="1">
      <c r="A78" s="35"/>
      <c r="F78" s="39"/>
      <c r="N78" s="39"/>
    </row>
    <row r="79" spans="1:6" ht="12.75" customHeight="1">
      <c r="A79" s="81" t="s">
        <v>91</v>
      </c>
      <c r="F79" s="39"/>
    </row>
    <row r="80" spans="1:11" s="33" customFormat="1" ht="12.75" customHeight="1">
      <c r="A80" s="112" t="s">
        <v>92</v>
      </c>
      <c r="B80" s="82"/>
      <c r="C80" s="83"/>
      <c r="E80" s="35"/>
      <c r="J80" s="83"/>
      <c r="K80" s="8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hyperlinks>
    <hyperlink ref="A80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5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82"/>
  <sheetViews>
    <sheetView zoomScalePageLayoutView="0" workbookViewId="0" topLeftCell="A7">
      <selection activeCell="A7" sqref="A7:N7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97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98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48" t="s">
        <v>5</v>
      </c>
      <c r="C10" s="149"/>
      <c r="D10" s="150" t="s">
        <v>41</v>
      </c>
      <c r="E10" s="148" t="s">
        <v>6</v>
      </c>
      <c r="F10" s="152"/>
      <c r="G10" s="152"/>
      <c r="H10" s="152"/>
      <c r="I10" s="149"/>
      <c r="J10" s="148" t="s">
        <v>7</v>
      </c>
      <c r="K10" s="149"/>
      <c r="L10" s="139" t="s">
        <v>42</v>
      </c>
      <c r="M10" s="137" t="s">
        <v>8</v>
      </c>
      <c r="N10" s="138"/>
    </row>
    <row r="11" spans="1:14" s="88" customFormat="1" ht="51">
      <c r="A11" s="136"/>
      <c r="B11" s="89" t="s">
        <v>43</v>
      </c>
      <c r="C11" s="90" t="s">
        <v>44</v>
      </c>
      <c r="D11" s="151"/>
      <c r="E11" s="89" t="s">
        <v>45</v>
      </c>
      <c r="F11" s="89" t="s">
        <v>46</v>
      </c>
      <c r="G11" s="89" t="s">
        <v>47</v>
      </c>
      <c r="H11" s="89" t="s">
        <v>48</v>
      </c>
      <c r="I11" s="89" t="s">
        <v>99</v>
      </c>
      <c r="J11" s="89" t="s">
        <v>43</v>
      </c>
      <c r="K11" s="89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5"/>
      <c r="M13" s="5"/>
      <c r="N13" s="6"/>
    </row>
    <row r="14" spans="1:14" s="33" customFormat="1" ht="12.75">
      <c r="A14" s="7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4"/>
      <c r="M14" s="13"/>
      <c r="N14" s="15"/>
    </row>
    <row r="15" spans="1:14" s="33" customFormat="1" ht="11.25">
      <c r="A15" s="16" t="s">
        <v>96</v>
      </c>
      <c r="B15" s="94">
        <v>28000000</v>
      </c>
      <c r="C15" s="94">
        <v>28000000</v>
      </c>
      <c r="D15" s="94">
        <v>0</v>
      </c>
      <c r="E15" s="94">
        <v>28000000</v>
      </c>
      <c r="F15" s="94">
        <v>28000000</v>
      </c>
      <c r="G15" s="94">
        <v>0</v>
      </c>
      <c r="H15" s="94">
        <v>0</v>
      </c>
      <c r="I15" s="94">
        <v>-3855</v>
      </c>
      <c r="J15" s="94">
        <v>0</v>
      </c>
      <c r="K15" s="94">
        <v>0</v>
      </c>
      <c r="L15" s="47"/>
      <c r="M15" s="47"/>
      <c r="N15" s="42"/>
    </row>
    <row r="16" spans="1:14" s="33" customFormat="1" ht="11.25">
      <c r="A16" s="16" t="s">
        <v>83</v>
      </c>
      <c r="B16" s="94">
        <v>5000000</v>
      </c>
      <c r="C16" s="94">
        <v>5000000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-214</v>
      </c>
      <c r="J16" s="94">
        <v>0</v>
      </c>
      <c r="K16" s="94">
        <v>0</v>
      </c>
      <c r="L16" s="47">
        <v>0</v>
      </c>
      <c r="M16" s="47">
        <v>0</v>
      </c>
      <c r="N16" s="42">
        <v>0</v>
      </c>
    </row>
    <row r="17" spans="1:14" s="33" customFormat="1" ht="11.25">
      <c r="A17" s="16" t="s">
        <v>96</v>
      </c>
      <c r="B17" s="94">
        <v>10000000</v>
      </c>
      <c r="C17" s="94">
        <v>10000000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-496</v>
      </c>
      <c r="J17" s="94">
        <v>0</v>
      </c>
      <c r="K17" s="94">
        <v>0</v>
      </c>
      <c r="L17" s="47"/>
      <c r="M17" s="47"/>
      <c r="N17" s="42"/>
    </row>
    <row r="18" spans="1:14" s="33" customFormat="1" ht="11.25">
      <c r="A18" s="16" t="s">
        <v>12</v>
      </c>
      <c r="B18" s="94">
        <v>165250000</v>
      </c>
      <c r="C18" s="94">
        <v>165250000</v>
      </c>
      <c r="D18" s="94">
        <v>165250000</v>
      </c>
      <c r="E18" s="94">
        <v>60000000</v>
      </c>
      <c r="F18" s="94">
        <v>60000000</v>
      </c>
      <c r="G18" s="94">
        <v>0</v>
      </c>
      <c r="H18" s="94">
        <v>0</v>
      </c>
      <c r="I18" s="94">
        <v>0</v>
      </c>
      <c r="J18" s="94">
        <v>165250000</v>
      </c>
      <c r="K18" s="94">
        <v>165250000</v>
      </c>
      <c r="L18" s="47">
        <v>0</v>
      </c>
      <c r="M18" s="47">
        <v>0</v>
      </c>
      <c r="N18" s="42">
        <v>0</v>
      </c>
    </row>
    <row r="19" spans="1:14" s="33" customFormat="1" ht="22.5">
      <c r="A19" s="16" t="s">
        <v>71</v>
      </c>
      <c r="B19" s="94">
        <v>669260771</v>
      </c>
      <c r="C19" s="94">
        <v>669260771</v>
      </c>
      <c r="D19" s="94">
        <v>639260771</v>
      </c>
      <c r="E19" s="94">
        <v>30000000</v>
      </c>
      <c r="F19" s="94">
        <v>0</v>
      </c>
      <c r="G19" s="94">
        <v>0</v>
      </c>
      <c r="H19" s="94">
        <v>0</v>
      </c>
      <c r="I19" s="94">
        <v>0</v>
      </c>
      <c r="J19" s="94">
        <v>669260771</v>
      </c>
      <c r="K19" s="94">
        <v>669260771</v>
      </c>
      <c r="L19" s="47">
        <v>0</v>
      </c>
      <c r="M19" s="47">
        <v>0</v>
      </c>
      <c r="N19" s="42">
        <v>0</v>
      </c>
    </row>
    <row r="20" spans="1:14" s="33" customFormat="1" ht="22.5">
      <c r="A20" s="48" t="s">
        <v>72</v>
      </c>
      <c r="B20" s="95">
        <v>317339751</v>
      </c>
      <c r="C20" s="95">
        <v>317339751</v>
      </c>
      <c r="D20" s="95">
        <v>317339751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5">
        <v>317339751</v>
      </c>
      <c r="K20" s="94">
        <v>317339751</v>
      </c>
      <c r="L20" s="49">
        <v>0</v>
      </c>
      <c r="M20" s="49">
        <v>0</v>
      </c>
      <c r="N20" s="50">
        <v>0</v>
      </c>
    </row>
    <row r="21" spans="1:14" s="33" customFormat="1" ht="12.75">
      <c r="A21" s="8" t="s">
        <v>11</v>
      </c>
      <c r="B21" s="96">
        <v>1194855413</v>
      </c>
      <c r="C21" s="96">
        <v>1194855413</v>
      </c>
      <c r="D21" s="96">
        <v>1121850522</v>
      </c>
      <c r="E21" s="96">
        <v>118000000</v>
      </c>
      <c r="F21" s="96">
        <v>88000000</v>
      </c>
      <c r="G21" s="96">
        <v>0</v>
      </c>
      <c r="H21" s="96">
        <v>0</v>
      </c>
      <c r="I21" s="96">
        <v>-4565</v>
      </c>
      <c r="J21" s="96">
        <v>1151850522</v>
      </c>
      <c r="K21" s="96">
        <v>1151850522</v>
      </c>
      <c r="L21" s="20">
        <v>0</v>
      </c>
      <c r="M21" s="20">
        <v>0</v>
      </c>
      <c r="N21" s="41">
        <v>0</v>
      </c>
    </row>
    <row r="22" spans="1:14" s="33" customFormat="1" ht="13.5" thickBot="1">
      <c r="A22" s="9" t="s">
        <v>13</v>
      </c>
      <c r="B22" s="97" t="s">
        <v>14</v>
      </c>
      <c r="C22" s="98">
        <v>1194855413</v>
      </c>
      <c r="D22" s="98">
        <v>1121850522</v>
      </c>
      <c r="E22" s="98">
        <v>118000000</v>
      </c>
      <c r="F22" s="98">
        <v>88000000</v>
      </c>
      <c r="G22" s="98">
        <v>0</v>
      </c>
      <c r="H22" s="98">
        <v>0</v>
      </c>
      <c r="I22" s="98">
        <v>-4565</v>
      </c>
      <c r="J22" s="97" t="s">
        <v>14</v>
      </c>
      <c r="K22" s="98">
        <v>1151850522</v>
      </c>
      <c r="L22" s="11">
        <v>0</v>
      </c>
      <c r="M22" s="11">
        <v>0</v>
      </c>
      <c r="N22" s="12">
        <v>0</v>
      </c>
    </row>
    <row r="23" spans="1:14" s="88" customFormat="1" ht="12" customHeight="1">
      <c r="A23" s="4" t="s">
        <v>74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5"/>
      <c r="M23" s="5"/>
      <c r="N23" s="6"/>
    </row>
    <row r="24" spans="1:14" s="33" customFormat="1" ht="12.75">
      <c r="A24" s="7" t="s">
        <v>10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14"/>
      <c r="M24" s="13"/>
      <c r="N24" s="15"/>
    </row>
    <row r="25" spans="1:14" s="33" customFormat="1" ht="22.5">
      <c r="A25" s="99" t="s">
        <v>31</v>
      </c>
      <c r="B25" s="94">
        <v>2517730</v>
      </c>
      <c r="C25" s="94">
        <v>2517730</v>
      </c>
      <c r="D25" s="94">
        <v>1589668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1589668</v>
      </c>
      <c r="K25" s="94">
        <v>1589668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33</v>
      </c>
      <c r="B26" s="94">
        <v>538040</v>
      </c>
      <c r="C26" s="94">
        <v>538040</v>
      </c>
      <c r="D26" s="94">
        <v>191011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191011</v>
      </c>
      <c r="K26" s="94">
        <v>191011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54</v>
      </c>
      <c r="B27" s="94">
        <v>24253</v>
      </c>
      <c r="C27" s="94">
        <v>24253</v>
      </c>
      <c r="D27" s="94">
        <v>11445</v>
      </c>
      <c r="E27" s="94">
        <v>119</v>
      </c>
      <c r="F27" s="94">
        <v>931</v>
      </c>
      <c r="G27" s="94">
        <v>0</v>
      </c>
      <c r="H27" s="94">
        <v>-971</v>
      </c>
      <c r="I27" s="94">
        <v>-140</v>
      </c>
      <c r="J27" s="94">
        <v>9662</v>
      </c>
      <c r="K27" s="94">
        <v>9662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75</v>
      </c>
      <c r="B28" s="94">
        <v>987</v>
      </c>
      <c r="C28" s="94">
        <v>987</v>
      </c>
      <c r="D28" s="94">
        <v>453</v>
      </c>
      <c r="E28" s="94">
        <v>0</v>
      </c>
      <c r="F28" s="94">
        <v>51</v>
      </c>
      <c r="G28" s="94">
        <v>0</v>
      </c>
      <c r="H28" s="94">
        <v>0</v>
      </c>
      <c r="I28" s="94">
        <v>0</v>
      </c>
      <c r="J28" s="94">
        <v>402</v>
      </c>
      <c r="K28" s="94">
        <v>402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52</v>
      </c>
      <c r="B29" s="94">
        <v>34089</v>
      </c>
      <c r="C29" s="94">
        <v>34089</v>
      </c>
      <c r="D29" s="94">
        <v>16514</v>
      </c>
      <c r="E29" s="94">
        <v>0</v>
      </c>
      <c r="F29" s="94">
        <v>568</v>
      </c>
      <c r="G29" s="94">
        <v>0</v>
      </c>
      <c r="H29" s="94">
        <v>0</v>
      </c>
      <c r="I29" s="94">
        <v>0</v>
      </c>
      <c r="J29" s="94">
        <v>15946</v>
      </c>
      <c r="K29" s="94">
        <v>15946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68</v>
      </c>
      <c r="B30" s="94">
        <v>15246</v>
      </c>
      <c r="C30" s="94">
        <v>15246</v>
      </c>
      <c r="D30" s="94">
        <v>3559</v>
      </c>
      <c r="E30" s="94">
        <v>0</v>
      </c>
      <c r="F30" s="94">
        <v>0</v>
      </c>
      <c r="G30" s="94">
        <v>0</v>
      </c>
      <c r="H30" s="94">
        <v>-508</v>
      </c>
      <c r="I30" s="94">
        <v>1017</v>
      </c>
      <c r="J30" s="94">
        <v>3051</v>
      </c>
      <c r="K30" s="94">
        <v>3051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32</v>
      </c>
      <c r="B31" s="94">
        <v>36440</v>
      </c>
      <c r="C31" s="94">
        <v>36440</v>
      </c>
      <c r="D31" s="94">
        <v>2745</v>
      </c>
      <c r="E31" s="94">
        <v>0</v>
      </c>
      <c r="F31" s="94">
        <v>491</v>
      </c>
      <c r="G31" s="94">
        <v>0</v>
      </c>
      <c r="H31" s="94">
        <v>0</v>
      </c>
      <c r="I31" s="94">
        <v>5</v>
      </c>
      <c r="J31" s="94">
        <v>2254</v>
      </c>
      <c r="K31" s="94">
        <v>2254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34</v>
      </c>
      <c r="B32" s="94">
        <v>331434</v>
      </c>
      <c r="C32" s="94">
        <v>331434</v>
      </c>
      <c r="D32" s="94">
        <v>62396</v>
      </c>
      <c r="E32" s="94">
        <v>0</v>
      </c>
      <c r="F32" s="94">
        <v>4909</v>
      </c>
      <c r="G32" s="94">
        <v>0</v>
      </c>
      <c r="H32" s="94">
        <v>0</v>
      </c>
      <c r="I32" s="94">
        <v>118</v>
      </c>
      <c r="J32" s="94">
        <v>57487</v>
      </c>
      <c r="K32" s="94">
        <v>57487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39</v>
      </c>
      <c r="B33" s="94">
        <v>135347</v>
      </c>
      <c r="C33" s="94">
        <v>135347</v>
      </c>
      <c r="D33" s="94">
        <v>56310</v>
      </c>
      <c r="E33" s="94">
        <v>0</v>
      </c>
      <c r="F33" s="94">
        <v>1554</v>
      </c>
      <c r="G33" s="94">
        <v>0</v>
      </c>
      <c r="H33" s="94">
        <v>0</v>
      </c>
      <c r="I33" s="94">
        <v>239</v>
      </c>
      <c r="J33" s="94">
        <v>54756</v>
      </c>
      <c r="K33" s="94">
        <v>54756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80</v>
      </c>
      <c r="B34" s="94">
        <v>157110</v>
      </c>
      <c r="C34" s="94">
        <v>157110</v>
      </c>
      <c r="D34" s="94">
        <v>89931</v>
      </c>
      <c r="E34" s="94">
        <v>0</v>
      </c>
      <c r="F34" s="94">
        <v>1817</v>
      </c>
      <c r="G34" s="94">
        <v>0</v>
      </c>
      <c r="H34" s="94">
        <v>0</v>
      </c>
      <c r="I34" s="94">
        <v>243</v>
      </c>
      <c r="J34" s="94">
        <v>88114</v>
      </c>
      <c r="K34" s="94">
        <v>88114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38</v>
      </c>
      <c r="B35" s="94">
        <v>5022737</v>
      </c>
      <c r="C35" s="94">
        <v>5022737</v>
      </c>
      <c r="D35" s="94">
        <v>3946436</v>
      </c>
      <c r="E35" s="94">
        <v>0</v>
      </c>
      <c r="F35" s="94">
        <v>0</v>
      </c>
      <c r="G35" s="94">
        <v>0</v>
      </c>
      <c r="H35" s="94">
        <v>0</v>
      </c>
      <c r="I35" s="94">
        <v>17148</v>
      </c>
      <c r="J35" s="94">
        <v>3946436</v>
      </c>
      <c r="K35" s="94">
        <v>3946436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40</v>
      </c>
      <c r="B36" s="94">
        <v>24494285</v>
      </c>
      <c r="C36" s="94">
        <v>24494285</v>
      </c>
      <c r="D36" s="94">
        <v>18350713</v>
      </c>
      <c r="E36" s="94">
        <v>0</v>
      </c>
      <c r="F36" s="94">
        <v>95476</v>
      </c>
      <c r="G36" s="94">
        <v>0</v>
      </c>
      <c r="H36" s="94">
        <v>0</v>
      </c>
      <c r="I36" s="94">
        <v>16399</v>
      </c>
      <c r="J36" s="94">
        <v>18255237</v>
      </c>
      <c r="K36" s="94">
        <v>18255237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55</v>
      </c>
      <c r="B37" s="94">
        <v>6000000</v>
      </c>
      <c r="C37" s="94">
        <v>6000000</v>
      </c>
      <c r="D37" s="94">
        <v>6000000</v>
      </c>
      <c r="E37" s="94">
        <v>0</v>
      </c>
      <c r="F37" s="94">
        <v>0</v>
      </c>
      <c r="G37" s="94">
        <v>0</v>
      </c>
      <c r="H37" s="94">
        <v>0</v>
      </c>
      <c r="I37" s="94">
        <v>7753</v>
      </c>
      <c r="J37" s="94">
        <v>6000000</v>
      </c>
      <c r="K37" s="94">
        <v>6000000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66</v>
      </c>
      <c r="B38" s="94">
        <v>6000000</v>
      </c>
      <c r="C38" s="94">
        <v>6000000</v>
      </c>
      <c r="D38" s="94">
        <v>2850000</v>
      </c>
      <c r="E38" s="94">
        <v>0</v>
      </c>
      <c r="F38" s="94">
        <v>2850000</v>
      </c>
      <c r="G38" s="94">
        <v>0</v>
      </c>
      <c r="H38" s="94">
        <v>0</v>
      </c>
      <c r="I38" s="94">
        <v>456</v>
      </c>
      <c r="J38" s="94">
        <v>0</v>
      </c>
      <c r="K38" s="94">
        <v>0</v>
      </c>
      <c r="L38" s="47">
        <v>0</v>
      </c>
      <c r="M38" s="51" t="s">
        <v>14</v>
      </c>
      <c r="N38" s="52" t="s">
        <v>14</v>
      </c>
    </row>
    <row r="39" spans="1:14" s="33" customFormat="1" ht="22.5">
      <c r="A39" s="99" t="s">
        <v>70</v>
      </c>
      <c r="B39" s="94">
        <v>6319</v>
      </c>
      <c r="C39" s="94">
        <v>6319</v>
      </c>
      <c r="D39" s="94">
        <v>2260</v>
      </c>
      <c r="E39" s="94">
        <v>0</v>
      </c>
      <c r="F39" s="94">
        <v>276</v>
      </c>
      <c r="G39" s="94">
        <v>0</v>
      </c>
      <c r="H39" s="94">
        <v>0</v>
      </c>
      <c r="I39" s="94">
        <v>0</v>
      </c>
      <c r="J39" s="94">
        <v>1984</v>
      </c>
      <c r="K39" s="94">
        <v>1984</v>
      </c>
      <c r="L39" s="47">
        <v>0</v>
      </c>
      <c r="M39" s="51" t="s">
        <v>14</v>
      </c>
      <c r="N39" s="52" t="s">
        <v>14</v>
      </c>
    </row>
    <row r="40" spans="1:14" s="33" customFormat="1" ht="22.5">
      <c r="A40" s="99" t="s">
        <v>82</v>
      </c>
      <c r="B40" s="94">
        <v>599323</v>
      </c>
      <c r="C40" s="94">
        <v>599323</v>
      </c>
      <c r="D40" s="94">
        <v>599323</v>
      </c>
      <c r="E40" s="94">
        <v>0</v>
      </c>
      <c r="F40" s="94">
        <v>599323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47">
        <v>0</v>
      </c>
      <c r="M40" s="51" t="s">
        <v>14</v>
      </c>
      <c r="N40" s="52" t="s">
        <v>14</v>
      </c>
    </row>
    <row r="41" spans="1:14" s="33" customFormat="1" ht="22.5">
      <c r="A41" s="99" t="s">
        <v>81</v>
      </c>
      <c r="B41" s="94">
        <v>7446</v>
      </c>
      <c r="C41" s="94">
        <v>7446</v>
      </c>
      <c r="D41" s="94">
        <v>71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71</v>
      </c>
      <c r="K41" s="94">
        <v>71</v>
      </c>
      <c r="L41" s="47">
        <v>0</v>
      </c>
      <c r="M41" s="51" t="s">
        <v>14</v>
      </c>
      <c r="N41" s="52" t="s">
        <v>14</v>
      </c>
    </row>
    <row r="42" spans="1:14" s="33" customFormat="1" ht="22.5">
      <c r="A42" s="99" t="s">
        <v>100</v>
      </c>
      <c r="B42" s="94">
        <v>458</v>
      </c>
      <c r="C42" s="94">
        <v>458</v>
      </c>
      <c r="D42" s="94">
        <v>0</v>
      </c>
      <c r="E42" s="94">
        <v>0</v>
      </c>
      <c r="F42" s="94">
        <v>76</v>
      </c>
      <c r="G42" s="94">
        <v>0</v>
      </c>
      <c r="H42" s="94">
        <v>382</v>
      </c>
      <c r="I42" s="94">
        <v>0</v>
      </c>
      <c r="J42" s="94">
        <v>306</v>
      </c>
      <c r="K42" s="94">
        <v>306</v>
      </c>
      <c r="L42" s="47">
        <v>0</v>
      </c>
      <c r="M42" s="51" t="s">
        <v>14</v>
      </c>
      <c r="N42" s="52" t="s">
        <v>14</v>
      </c>
    </row>
    <row r="43" spans="1:14" s="33" customFormat="1" ht="22.5">
      <c r="A43" s="99" t="s">
        <v>84</v>
      </c>
      <c r="B43" s="94">
        <v>100000</v>
      </c>
      <c r="C43" s="94">
        <v>100000</v>
      </c>
      <c r="D43" s="94">
        <v>100000</v>
      </c>
      <c r="E43" s="94">
        <v>0</v>
      </c>
      <c r="F43" s="94">
        <v>0</v>
      </c>
      <c r="G43" s="94">
        <v>0</v>
      </c>
      <c r="H43" s="94">
        <v>-100000</v>
      </c>
      <c r="I43" s="94">
        <v>0</v>
      </c>
      <c r="J43" s="94">
        <v>0</v>
      </c>
      <c r="K43" s="94">
        <v>0</v>
      </c>
      <c r="L43" s="47">
        <v>0</v>
      </c>
      <c r="M43" s="51" t="s">
        <v>14</v>
      </c>
      <c r="N43" s="52" t="s">
        <v>14</v>
      </c>
    </row>
    <row r="44" spans="1:14" s="33" customFormat="1" ht="33.75">
      <c r="A44" s="99" t="s">
        <v>53</v>
      </c>
      <c r="B44" s="94">
        <v>2765</v>
      </c>
      <c r="C44" s="94">
        <v>2765</v>
      </c>
      <c r="D44" s="94">
        <v>1954</v>
      </c>
      <c r="E44" s="94">
        <v>0</v>
      </c>
      <c r="F44" s="94">
        <v>93</v>
      </c>
      <c r="G44" s="94">
        <v>0</v>
      </c>
      <c r="H44" s="94">
        <v>2</v>
      </c>
      <c r="I44" s="94">
        <v>0</v>
      </c>
      <c r="J44" s="94">
        <v>1863</v>
      </c>
      <c r="K44" s="94">
        <v>1863</v>
      </c>
      <c r="L44" s="47">
        <v>0</v>
      </c>
      <c r="M44" s="51" t="s">
        <v>14</v>
      </c>
      <c r="N44" s="52" t="s">
        <v>14</v>
      </c>
    </row>
    <row r="45" spans="1:14" s="33" customFormat="1" ht="22.5">
      <c r="A45" s="99" t="s">
        <v>67</v>
      </c>
      <c r="B45" s="94">
        <v>552</v>
      </c>
      <c r="C45" s="94">
        <v>552</v>
      </c>
      <c r="D45" s="94">
        <v>207</v>
      </c>
      <c r="E45" s="94">
        <v>0</v>
      </c>
      <c r="F45" s="94">
        <v>23</v>
      </c>
      <c r="G45" s="94">
        <v>0</v>
      </c>
      <c r="H45" s="94">
        <v>0</v>
      </c>
      <c r="I45" s="94">
        <v>0</v>
      </c>
      <c r="J45" s="94">
        <v>184</v>
      </c>
      <c r="K45" s="94">
        <v>184</v>
      </c>
      <c r="L45" s="47">
        <v>0</v>
      </c>
      <c r="M45" s="51" t="s">
        <v>14</v>
      </c>
      <c r="N45" s="52" t="s">
        <v>14</v>
      </c>
    </row>
    <row r="46" spans="1:14" s="33" customFormat="1" ht="45">
      <c r="A46" s="99" t="s">
        <v>69</v>
      </c>
      <c r="B46" s="94">
        <v>2381</v>
      </c>
      <c r="C46" s="94">
        <v>2381</v>
      </c>
      <c r="D46" s="94">
        <v>1259</v>
      </c>
      <c r="E46" s="94">
        <v>0</v>
      </c>
      <c r="F46" s="94">
        <v>99</v>
      </c>
      <c r="G46" s="94">
        <v>0</v>
      </c>
      <c r="H46" s="94">
        <v>0</v>
      </c>
      <c r="I46" s="94">
        <v>0</v>
      </c>
      <c r="J46" s="94">
        <v>1160</v>
      </c>
      <c r="K46" s="94">
        <v>1160</v>
      </c>
      <c r="L46" s="47">
        <v>0</v>
      </c>
      <c r="M46" s="51" t="s">
        <v>14</v>
      </c>
      <c r="N46" s="52" t="s">
        <v>14</v>
      </c>
    </row>
    <row r="47" spans="1:14" s="33" customFormat="1" ht="33.75">
      <c r="A47" s="99" t="s">
        <v>76</v>
      </c>
      <c r="B47" s="94">
        <v>7042</v>
      </c>
      <c r="C47" s="94">
        <v>7042</v>
      </c>
      <c r="D47" s="94">
        <v>3520</v>
      </c>
      <c r="E47" s="94">
        <v>0</v>
      </c>
      <c r="F47" s="94">
        <v>587</v>
      </c>
      <c r="G47" s="94">
        <v>0</v>
      </c>
      <c r="H47" s="94">
        <v>0</v>
      </c>
      <c r="I47" s="94">
        <v>0</v>
      </c>
      <c r="J47" s="94">
        <v>2933</v>
      </c>
      <c r="K47" s="94">
        <v>2933</v>
      </c>
      <c r="L47" s="47">
        <v>0</v>
      </c>
      <c r="M47" s="51" t="s">
        <v>14</v>
      </c>
      <c r="N47" s="52" t="s">
        <v>14</v>
      </c>
    </row>
    <row r="48" spans="1:14" s="33" customFormat="1" ht="11.25">
      <c r="A48" s="100" t="s">
        <v>88</v>
      </c>
      <c r="B48" s="95">
        <v>801</v>
      </c>
      <c r="C48" s="95">
        <v>596</v>
      </c>
      <c r="D48" s="95">
        <v>614</v>
      </c>
      <c r="E48" s="95">
        <v>0</v>
      </c>
      <c r="F48" s="94">
        <v>93</v>
      </c>
      <c r="G48" s="95">
        <v>0</v>
      </c>
      <c r="H48" s="94">
        <v>0</v>
      </c>
      <c r="I48" s="94">
        <v>0</v>
      </c>
      <c r="J48" s="95">
        <v>521</v>
      </c>
      <c r="K48" s="95">
        <v>521</v>
      </c>
      <c r="L48" s="49"/>
      <c r="M48" s="54"/>
      <c r="N48" s="55"/>
    </row>
    <row r="49" spans="1:14" s="33" customFormat="1" ht="12.75">
      <c r="A49" s="8" t="s">
        <v>11</v>
      </c>
      <c r="B49" s="96">
        <v>46034785</v>
      </c>
      <c r="C49" s="96">
        <v>46034580</v>
      </c>
      <c r="D49" s="96">
        <v>33880389</v>
      </c>
      <c r="E49" s="96">
        <v>119</v>
      </c>
      <c r="F49" s="96">
        <v>3556367</v>
      </c>
      <c r="G49" s="96">
        <v>0</v>
      </c>
      <c r="H49" s="96">
        <v>-101095</v>
      </c>
      <c r="I49" s="96">
        <v>43238</v>
      </c>
      <c r="J49" s="96">
        <v>30223046</v>
      </c>
      <c r="K49" s="96">
        <v>30223046</v>
      </c>
      <c r="L49" s="20">
        <v>0</v>
      </c>
      <c r="M49" s="21" t="s">
        <v>14</v>
      </c>
      <c r="N49" s="22" t="s">
        <v>14</v>
      </c>
    </row>
    <row r="50" spans="1:14" s="88" customFormat="1" ht="12" customHeight="1" thickBot="1">
      <c r="A50" s="62" t="s">
        <v>13</v>
      </c>
      <c r="B50" s="97" t="s">
        <v>14</v>
      </c>
      <c r="C50" s="101">
        <v>46034580</v>
      </c>
      <c r="D50" s="101">
        <v>33880389</v>
      </c>
      <c r="E50" s="101">
        <v>119</v>
      </c>
      <c r="F50" s="101">
        <v>3556367</v>
      </c>
      <c r="G50" s="101">
        <v>0</v>
      </c>
      <c r="H50" s="101">
        <v>-101095</v>
      </c>
      <c r="I50" s="101">
        <v>43238</v>
      </c>
      <c r="J50" s="97" t="s">
        <v>14</v>
      </c>
      <c r="K50" s="101">
        <v>30223046</v>
      </c>
      <c r="L50" s="63">
        <v>0</v>
      </c>
      <c r="M50" s="64" t="s">
        <v>14</v>
      </c>
      <c r="N50" s="65" t="s">
        <v>14</v>
      </c>
    </row>
    <row r="51" spans="1:14" s="88" customFormat="1" ht="15.75">
      <c r="A51" s="4" t="s">
        <v>77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5"/>
      <c r="M51" s="5"/>
      <c r="N51" s="6"/>
    </row>
    <row r="52" spans="1:14" s="33" customFormat="1" ht="12.75">
      <c r="A52" s="7" t="s">
        <v>10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13"/>
      <c r="M52" s="13"/>
      <c r="N52" s="15"/>
    </row>
    <row r="53" spans="1:14" s="33" customFormat="1" ht="12" customHeight="1">
      <c r="A53" s="66" t="s">
        <v>15</v>
      </c>
      <c r="B53" s="102">
        <v>85377258</v>
      </c>
      <c r="C53" s="102">
        <v>85377258</v>
      </c>
      <c r="D53" s="102">
        <v>45860304</v>
      </c>
      <c r="E53" s="102">
        <v>0</v>
      </c>
      <c r="F53" s="103">
        <v>238955</v>
      </c>
      <c r="G53" s="103">
        <v>0</v>
      </c>
      <c r="H53" s="103">
        <v>5886224</v>
      </c>
      <c r="I53" s="103">
        <v>94289</v>
      </c>
      <c r="J53" s="94">
        <v>51507573</v>
      </c>
      <c r="K53" s="102">
        <v>51507573</v>
      </c>
      <c r="L53" s="17">
        <v>0</v>
      </c>
      <c r="M53" s="18" t="s">
        <v>14</v>
      </c>
      <c r="N53" s="19" t="s">
        <v>14</v>
      </c>
    </row>
    <row r="54" spans="1:14" s="105" customFormat="1" ht="12.75">
      <c r="A54" s="8" t="s">
        <v>11</v>
      </c>
      <c r="B54" s="104">
        <v>85377258</v>
      </c>
      <c r="C54" s="104">
        <v>85377258</v>
      </c>
      <c r="D54" s="104">
        <v>45860304</v>
      </c>
      <c r="E54" s="104">
        <v>0</v>
      </c>
      <c r="F54" s="104">
        <v>238955</v>
      </c>
      <c r="G54" s="104">
        <v>0</v>
      </c>
      <c r="H54" s="104">
        <v>5886224</v>
      </c>
      <c r="I54" s="104">
        <v>94289</v>
      </c>
      <c r="J54" s="104">
        <v>51507573</v>
      </c>
      <c r="K54" s="104">
        <v>51507573</v>
      </c>
      <c r="L54" s="23">
        <v>0</v>
      </c>
      <c r="M54" s="24" t="s">
        <v>14</v>
      </c>
      <c r="N54" s="22" t="s">
        <v>14</v>
      </c>
    </row>
    <row r="55" spans="1:14" s="88" customFormat="1" ht="12" customHeight="1" thickBot="1">
      <c r="A55" s="62" t="s">
        <v>16</v>
      </c>
      <c r="B55" s="97" t="s">
        <v>14</v>
      </c>
      <c r="C55" s="98">
        <v>85377258</v>
      </c>
      <c r="D55" s="98">
        <v>45860304</v>
      </c>
      <c r="E55" s="98">
        <v>0</v>
      </c>
      <c r="F55" s="98">
        <v>238955</v>
      </c>
      <c r="G55" s="98">
        <v>0</v>
      </c>
      <c r="H55" s="98">
        <v>5886224</v>
      </c>
      <c r="I55" s="98">
        <v>94289</v>
      </c>
      <c r="J55" s="97" t="s">
        <v>14</v>
      </c>
      <c r="K55" s="98">
        <v>51507573</v>
      </c>
      <c r="L55" s="11">
        <v>0</v>
      </c>
      <c r="M55" s="10" t="s">
        <v>14</v>
      </c>
      <c r="N55" s="65" t="s">
        <v>14</v>
      </c>
    </row>
    <row r="56" spans="1:14" s="88" customFormat="1" ht="12" customHeight="1" thickBot="1">
      <c r="A56" s="68" t="s">
        <v>17</v>
      </c>
      <c r="B56" s="106">
        <v>1326267456</v>
      </c>
      <c r="C56" s="106">
        <v>1326267251</v>
      </c>
      <c r="D56" s="106">
        <v>1201591215</v>
      </c>
      <c r="E56" s="106">
        <v>118000119</v>
      </c>
      <c r="F56" s="106">
        <v>91795322</v>
      </c>
      <c r="G56" s="106">
        <v>0</v>
      </c>
      <c r="H56" s="106">
        <v>5785129</v>
      </c>
      <c r="I56" s="106">
        <v>132962</v>
      </c>
      <c r="J56" s="106">
        <v>1233581141</v>
      </c>
      <c r="K56" s="106">
        <v>1233581141</v>
      </c>
      <c r="L56" s="25">
        <v>0</v>
      </c>
      <c r="M56" s="69">
        <v>0</v>
      </c>
      <c r="N56" s="70">
        <v>0</v>
      </c>
    </row>
    <row r="57" spans="1:14" s="88" customFormat="1" ht="26.25" thickBot="1">
      <c r="A57" s="71" t="s">
        <v>18</v>
      </c>
      <c r="B57" s="107" t="s">
        <v>14</v>
      </c>
      <c r="C57" s="108">
        <v>1326267251</v>
      </c>
      <c r="D57" s="108">
        <v>1201591215</v>
      </c>
      <c r="E57" s="108">
        <v>118000119</v>
      </c>
      <c r="F57" s="108">
        <v>91795322</v>
      </c>
      <c r="G57" s="108">
        <v>0</v>
      </c>
      <c r="H57" s="108">
        <v>5785129</v>
      </c>
      <c r="I57" s="108">
        <v>132962</v>
      </c>
      <c r="J57" s="107" t="s">
        <v>14</v>
      </c>
      <c r="K57" s="108">
        <v>1233581141</v>
      </c>
      <c r="L57" s="72">
        <v>0</v>
      </c>
      <c r="M57" s="72">
        <v>0</v>
      </c>
      <c r="N57" s="73">
        <v>0</v>
      </c>
    </row>
    <row r="58" spans="1:14" s="33" customFormat="1" ht="11.25">
      <c r="A58" s="27" t="s">
        <v>19</v>
      </c>
      <c r="B58" s="109" t="s">
        <v>14</v>
      </c>
      <c r="C58" s="109" t="s">
        <v>14</v>
      </c>
      <c r="D58" s="110">
        <v>1195377217</v>
      </c>
      <c r="E58" s="110">
        <v>30750000</v>
      </c>
      <c r="F58" s="110">
        <v>158164919</v>
      </c>
      <c r="G58" s="110">
        <v>0</v>
      </c>
      <c r="H58" s="110">
        <v>43830</v>
      </c>
      <c r="I58" s="110">
        <v>4578547</v>
      </c>
      <c r="J58" s="109" t="s">
        <v>14</v>
      </c>
      <c r="K58" s="110">
        <v>1068006128</v>
      </c>
      <c r="L58" s="43" t="s">
        <v>14</v>
      </c>
      <c r="M58" s="43" t="s">
        <v>14</v>
      </c>
      <c r="N58" s="45" t="s">
        <v>14</v>
      </c>
    </row>
    <row r="59" spans="1:14" s="33" customFormat="1" ht="11.25">
      <c r="A59" s="28" t="s">
        <v>20</v>
      </c>
      <c r="B59" s="111" t="s">
        <v>14</v>
      </c>
      <c r="C59" s="111" t="s">
        <v>14</v>
      </c>
      <c r="D59" s="96">
        <v>1068006128</v>
      </c>
      <c r="E59" s="96">
        <v>91589000</v>
      </c>
      <c r="F59" s="96">
        <v>60191117</v>
      </c>
      <c r="G59" s="96">
        <v>0</v>
      </c>
      <c r="H59" s="96">
        <v>2320374</v>
      </c>
      <c r="I59" s="96">
        <v>5808801</v>
      </c>
      <c r="J59" s="111" t="s">
        <v>14</v>
      </c>
      <c r="K59" s="96">
        <v>1101724385</v>
      </c>
      <c r="L59" s="21" t="s">
        <v>14</v>
      </c>
      <c r="M59" s="21" t="s">
        <v>14</v>
      </c>
      <c r="N59" s="22" t="s">
        <v>14</v>
      </c>
    </row>
    <row r="60" spans="1:14" s="33" customFormat="1" ht="11.25">
      <c r="A60" s="28" t="s">
        <v>21</v>
      </c>
      <c r="B60" s="111" t="s">
        <v>14</v>
      </c>
      <c r="C60" s="111" t="s">
        <v>14</v>
      </c>
      <c r="D60" s="96">
        <v>1101724385</v>
      </c>
      <c r="E60" s="96">
        <v>160000000</v>
      </c>
      <c r="F60" s="96">
        <v>60228884</v>
      </c>
      <c r="G60" s="96">
        <v>0</v>
      </c>
      <c r="H60" s="96">
        <v>95714</v>
      </c>
      <c r="I60" s="96">
        <v>24966</v>
      </c>
      <c r="J60" s="111" t="s">
        <v>14</v>
      </c>
      <c r="K60" s="96">
        <v>1201591215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58</v>
      </c>
      <c r="B61" s="111" t="s">
        <v>14</v>
      </c>
      <c r="C61" s="111" t="s">
        <v>14</v>
      </c>
      <c r="D61" s="96">
        <v>1195377217</v>
      </c>
      <c r="E61" s="96">
        <v>282339000</v>
      </c>
      <c r="F61" s="96">
        <v>278584920</v>
      </c>
      <c r="G61" s="96">
        <v>0</v>
      </c>
      <c r="H61" s="96">
        <v>2459918</v>
      </c>
      <c r="I61" s="96">
        <v>10412314</v>
      </c>
      <c r="J61" s="111" t="s">
        <v>14</v>
      </c>
      <c r="K61" s="96">
        <v>1201591215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22</v>
      </c>
      <c r="B62" s="111" t="s">
        <v>14</v>
      </c>
      <c r="C62" s="111" t="s">
        <v>14</v>
      </c>
      <c r="D62" s="96">
        <v>1201591215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111" t="s">
        <v>14</v>
      </c>
      <c r="K62" s="96">
        <v>1201591215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23</v>
      </c>
      <c r="B63" s="111" t="s">
        <v>14</v>
      </c>
      <c r="C63" s="111" t="s">
        <v>14</v>
      </c>
      <c r="D63" s="96">
        <v>1201591215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111" t="s">
        <v>14</v>
      </c>
      <c r="K63" s="96">
        <v>1201591215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24</v>
      </c>
      <c r="B64" s="111" t="s">
        <v>14</v>
      </c>
      <c r="C64" s="111" t="s">
        <v>14</v>
      </c>
      <c r="D64" s="96">
        <v>1201591215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111" t="s">
        <v>14</v>
      </c>
      <c r="K64" s="96">
        <v>1201591215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59</v>
      </c>
      <c r="B65" s="111" t="s">
        <v>14</v>
      </c>
      <c r="C65" s="111" t="s">
        <v>14</v>
      </c>
      <c r="D65" s="96">
        <v>1201591215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111" t="s">
        <v>14</v>
      </c>
      <c r="K65" s="96">
        <v>1201591215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25</v>
      </c>
      <c r="B66" s="111" t="s">
        <v>14</v>
      </c>
      <c r="C66" s="111" t="s">
        <v>14</v>
      </c>
      <c r="D66" s="96">
        <v>1201591215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111" t="s">
        <v>14</v>
      </c>
      <c r="K66" s="96">
        <v>1201591215</v>
      </c>
      <c r="L66" s="21" t="s">
        <v>14</v>
      </c>
      <c r="M66" s="21" t="s">
        <v>14</v>
      </c>
      <c r="N66" s="22" t="s">
        <v>14</v>
      </c>
    </row>
    <row r="67" spans="1:14" s="33" customFormat="1" ht="11.25" hidden="1">
      <c r="A67" s="28" t="s">
        <v>26</v>
      </c>
      <c r="B67" s="111" t="s">
        <v>14</v>
      </c>
      <c r="C67" s="111" t="s">
        <v>14</v>
      </c>
      <c r="D67" s="96">
        <v>1201591215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111" t="s">
        <v>14</v>
      </c>
      <c r="K67" s="96">
        <v>1201591215</v>
      </c>
      <c r="L67" s="21" t="s">
        <v>14</v>
      </c>
      <c r="M67" s="21" t="s">
        <v>14</v>
      </c>
      <c r="N67" s="22" t="s">
        <v>14</v>
      </c>
    </row>
    <row r="68" spans="1:14" s="33" customFormat="1" ht="11.25" hidden="1">
      <c r="A68" s="28" t="s">
        <v>27</v>
      </c>
      <c r="B68" s="111" t="s">
        <v>14</v>
      </c>
      <c r="C68" s="111" t="s">
        <v>14</v>
      </c>
      <c r="D68" s="96">
        <v>1201591215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111" t="s">
        <v>14</v>
      </c>
      <c r="K68" s="96">
        <v>1201591215</v>
      </c>
      <c r="L68" s="21" t="s">
        <v>14</v>
      </c>
      <c r="M68" s="21" t="s">
        <v>14</v>
      </c>
      <c r="N68" s="22" t="s">
        <v>14</v>
      </c>
    </row>
    <row r="69" spans="1:14" s="33" customFormat="1" ht="11.25" hidden="1">
      <c r="A69" s="28" t="s">
        <v>60</v>
      </c>
      <c r="B69" s="111" t="s">
        <v>14</v>
      </c>
      <c r="C69" s="111" t="s">
        <v>14</v>
      </c>
      <c r="D69" s="96">
        <v>1201591215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111" t="s">
        <v>14</v>
      </c>
      <c r="K69" s="96">
        <v>1201591215</v>
      </c>
      <c r="L69" s="21" t="s">
        <v>14</v>
      </c>
      <c r="M69" s="21" t="s">
        <v>14</v>
      </c>
      <c r="N69" s="22" t="s">
        <v>14</v>
      </c>
    </row>
    <row r="70" spans="1:14" s="33" customFormat="1" ht="11.25" hidden="1">
      <c r="A70" s="28" t="s">
        <v>28</v>
      </c>
      <c r="B70" s="111" t="s">
        <v>14</v>
      </c>
      <c r="C70" s="111" t="s">
        <v>14</v>
      </c>
      <c r="D70" s="96">
        <v>1201591215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111" t="s">
        <v>14</v>
      </c>
      <c r="K70" s="96">
        <v>1201591215</v>
      </c>
      <c r="L70" s="21" t="s">
        <v>14</v>
      </c>
      <c r="M70" s="21" t="s">
        <v>14</v>
      </c>
      <c r="N70" s="22" t="s">
        <v>14</v>
      </c>
    </row>
    <row r="71" spans="1:14" s="33" customFormat="1" ht="11.25" hidden="1">
      <c r="A71" s="28" t="s">
        <v>29</v>
      </c>
      <c r="B71" s="111" t="s">
        <v>14</v>
      </c>
      <c r="C71" s="111" t="s">
        <v>14</v>
      </c>
      <c r="D71" s="96">
        <v>1201591215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111" t="s">
        <v>14</v>
      </c>
      <c r="K71" s="96">
        <v>1201591215</v>
      </c>
      <c r="L71" s="21" t="s">
        <v>14</v>
      </c>
      <c r="M71" s="21" t="s">
        <v>14</v>
      </c>
      <c r="N71" s="22" t="s">
        <v>14</v>
      </c>
    </row>
    <row r="72" spans="1:14" s="33" customFormat="1" ht="13.5" thickBot="1">
      <c r="A72" s="9" t="s">
        <v>30</v>
      </c>
      <c r="B72" s="97" t="s">
        <v>14</v>
      </c>
      <c r="C72" s="97" t="s">
        <v>14</v>
      </c>
      <c r="D72" s="98">
        <v>1195377217</v>
      </c>
      <c r="E72" s="98">
        <v>400339119</v>
      </c>
      <c r="F72" s="98">
        <v>370380242</v>
      </c>
      <c r="G72" s="98">
        <v>0</v>
      </c>
      <c r="H72" s="98">
        <v>8245047</v>
      </c>
      <c r="I72" s="98">
        <v>10545276</v>
      </c>
      <c r="J72" s="97" t="s">
        <v>14</v>
      </c>
      <c r="K72" s="98">
        <v>1233581141</v>
      </c>
      <c r="L72" s="10" t="s">
        <v>14</v>
      </c>
      <c r="M72" s="10" t="s">
        <v>14</v>
      </c>
      <c r="N72" s="46" t="s">
        <v>14</v>
      </c>
    </row>
    <row r="73" spans="1:2" s="31" customFormat="1" ht="13.5" customHeight="1">
      <c r="A73" s="29" t="s">
        <v>78</v>
      </c>
      <c r="B73" s="30"/>
    </row>
    <row r="74" spans="1:2" s="31" customFormat="1" ht="13.5" customHeight="1">
      <c r="A74" s="32" t="s">
        <v>79</v>
      </c>
      <c r="B74" s="30"/>
    </row>
    <row r="75" spans="1:239" s="31" customFormat="1" ht="13.5" customHeight="1">
      <c r="A75" s="114" t="s">
        <v>101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</row>
    <row r="76" spans="1:14" s="31" customFormat="1" ht="12" customHeight="1">
      <c r="A76" s="33"/>
      <c r="B76" s="30"/>
      <c r="C76" s="74"/>
      <c r="D76" s="75"/>
      <c r="E76" s="75"/>
      <c r="F76" s="75"/>
      <c r="G76" s="75"/>
      <c r="H76" s="75"/>
      <c r="I76" s="75"/>
      <c r="J76" s="74"/>
      <c r="K76" s="113"/>
      <c r="L76" s="74"/>
      <c r="M76" s="74"/>
      <c r="N76" s="74"/>
    </row>
    <row r="77" spans="1:2" s="35" customFormat="1" ht="14.25" customHeight="1">
      <c r="A77" s="30"/>
      <c r="B77" s="34"/>
    </row>
    <row r="78" spans="1:14" ht="15.75">
      <c r="A78" s="76" t="s">
        <v>35</v>
      </c>
      <c r="B78" s="77"/>
      <c r="C78" s="77"/>
      <c r="D78" s="77"/>
      <c r="E78" s="77"/>
      <c r="F78" s="77"/>
      <c r="G78" s="78" t="s">
        <v>61</v>
      </c>
      <c r="H78" s="77"/>
      <c r="I78" s="77"/>
      <c r="J78" s="77"/>
      <c r="K78" s="77"/>
      <c r="L78" s="77"/>
      <c r="M78" s="77"/>
      <c r="N78" s="79" t="s">
        <v>36</v>
      </c>
    </row>
    <row r="79" spans="1:14" ht="15.75" customHeight="1">
      <c r="A79" s="80" t="s">
        <v>62</v>
      </c>
      <c r="F79" s="37"/>
      <c r="N79" s="38"/>
    </row>
    <row r="80" spans="1:14" ht="25.5" customHeight="1">
      <c r="A80" s="35"/>
      <c r="F80" s="39"/>
      <c r="N80" s="39"/>
    </row>
    <row r="81" spans="1:6" ht="12.75" customHeight="1">
      <c r="A81" s="81" t="s">
        <v>91</v>
      </c>
      <c r="F81" s="39"/>
    </row>
    <row r="82" spans="1:11" s="33" customFormat="1" ht="12.75" customHeight="1">
      <c r="A82" s="112" t="s">
        <v>92</v>
      </c>
      <c r="B82" s="82"/>
      <c r="C82" s="83"/>
      <c r="E82" s="35"/>
      <c r="J82" s="83"/>
      <c r="K82" s="84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82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5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7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103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102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</row>
    <row r="11" spans="1:14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s="33" customFormat="1" ht="22.5">
      <c r="A15" s="16" t="s">
        <v>95</v>
      </c>
      <c r="B15" s="47">
        <v>4891</v>
      </c>
      <c r="C15" s="47">
        <v>4891</v>
      </c>
      <c r="D15" s="47">
        <v>0</v>
      </c>
      <c r="E15" s="47">
        <v>0</v>
      </c>
      <c r="F15" s="47">
        <v>3221</v>
      </c>
      <c r="G15" s="47">
        <v>0</v>
      </c>
      <c r="H15" s="47">
        <v>3221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2">
        <v>0</v>
      </c>
    </row>
    <row r="16" spans="1:14" s="33" customFormat="1" ht="11.25">
      <c r="A16" s="16" t="s">
        <v>12</v>
      </c>
      <c r="B16" s="47">
        <v>165250000</v>
      </c>
      <c r="C16" s="47">
        <v>165250000</v>
      </c>
      <c r="D16" s="47">
        <v>165250000</v>
      </c>
      <c r="E16" s="47">
        <v>60000000</v>
      </c>
      <c r="F16" s="47">
        <v>60000000</v>
      </c>
      <c r="G16" s="47">
        <v>0</v>
      </c>
      <c r="H16" s="47">
        <v>0</v>
      </c>
      <c r="I16" s="47">
        <v>0</v>
      </c>
      <c r="J16" s="47">
        <v>165250000</v>
      </c>
      <c r="K16" s="47">
        <v>165250000</v>
      </c>
      <c r="L16" s="47">
        <v>0</v>
      </c>
      <c r="M16" s="47">
        <v>0</v>
      </c>
      <c r="N16" s="42">
        <v>0</v>
      </c>
    </row>
    <row r="17" spans="1:14" s="33" customFormat="1" ht="22.5">
      <c r="A17" s="16" t="s">
        <v>71</v>
      </c>
      <c r="B17" s="47">
        <v>669760771</v>
      </c>
      <c r="C17" s="47">
        <v>669760771</v>
      </c>
      <c r="D17" s="47">
        <v>669260771</v>
      </c>
      <c r="E17" s="47">
        <v>500000</v>
      </c>
      <c r="F17" s="47">
        <v>0</v>
      </c>
      <c r="G17" s="47">
        <v>0</v>
      </c>
      <c r="H17" s="47">
        <v>0</v>
      </c>
      <c r="I17" s="47">
        <v>0</v>
      </c>
      <c r="J17" s="47">
        <v>669760771</v>
      </c>
      <c r="K17" s="47">
        <v>669760771</v>
      </c>
      <c r="L17" s="47">
        <v>0</v>
      </c>
      <c r="M17" s="47">
        <v>0</v>
      </c>
      <c r="N17" s="42">
        <v>702788</v>
      </c>
    </row>
    <row r="18" spans="1:14" s="33" customFormat="1" ht="22.5">
      <c r="A18" s="48" t="s">
        <v>72</v>
      </c>
      <c r="B18" s="49">
        <v>337339751</v>
      </c>
      <c r="C18" s="49">
        <v>337339751</v>
      </c>
      <c r="D18" s="49">
        <v>317339751</v>
      </c>
      <c r="E18" s="47">
        <v>20000000</v>
      </c>
      <c r="F18" s="47">
        <v>0</v>
      </c>
      <c r="G18" s="47">
        <v>0</v>
      </c>
      <c r="H18" s="47">
        <v>0</v>
      </c>
      <c r="I18" s="47">
        <v>0</v>
      </c>
      <c r="J18" s="49">
        <v>337339751</v>
      </c>
      <c r="K18" s="47">
        <v>337339751</v>
      </c>
      <c r="L18" s="49">
        <v>0</v>
      </c>
      <c r="M18" s="49">
        <v>0</v>
      </c>
      <c r="N18" s="50">
        <v>0</v>
      </c>
    </row>
    <row r="19" spans="1:14" s="33" customFormat="1" ht="12.75">
      <c r="A19" s="8" t="s">
        <v>11</v>
      </c>
      <c r="B19" s="20">
        <v>1172355413</v>
      </c>
      <c r="C19" s="20">
        <v>1172355413</v>
      </c>
      <c r="D19" s="20">
        <v>1151850522</v>
      </c>
      <c r="E19" s="20">
        <v>80500000</v>
      </c>
      <c r="F19" s="20">
        <v>60003221</v>
      </c>
      <c r="G19" s="20">
        <v>0</v>
      </c>
      <c r="H19" s="20">
        <v>3221</v>
      </c>
      <c r="I19" s="20">
        <v>0</v>
      </c>
      <c r="J19" s="20">
        <v>1172350522</v>
      </c>
      <c r="K19" s="20">
        <v>1172350522</v>
      </c>
      <c r="L19" s="20">
        <v>0</v>
      </c>
      <c r="M19" s="20">
        <v>0</v>
      </c>
      <c r="N19" s="41">
        <v>702788</v>
      </c>
    </row>
    <row r="20" spans="1:14" s="33" customFormat="1" ht="13.5" thickBot="1">
      <c r="A20" s="9" t="s">
        <v>13</v>
      </c>
      <c r="B20" s="10" t="s">
        <v>14</v>
      </c>
      <c r="C20" s="11">
        <v>1172355413</v>
      </c>
      <c r="D20" s="11">
        <v>1151850522</v>
      </c>
      <c r="E20" s="11">
        <v>80500000</v>
      </c>
      <c r="F20" s="11">
        <v>60003221</v>
      </c>
      <c r="G20" s="11">
        <v>0</v>
      </c>
      <c r="H20" s="11">
        <v>3221</v>
      </c>
      <c r="I20" s="11">
        <v>0</v>
      </c>
      <c r="J20" s="10" t="s">
        <v>14</v>
      </c>
      <c r="K20" s="11">
        <v>1172350522</v>
      </c>
      <c r="L20" s="11">
        <v>0</v>
      </c>
      <c r="M20" s="11">
        <v>0</v>
      </c>
      <c r="N20" s="12">
        <v>702788</v>
      </c>
    </row>
    <row r="21" spans="1:14" s="88" customFormat="1" ht="12" customHeight="1">
      <c r="A21" s="4" t="s">
        <v>74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s="33" customFormat="1" ht="12.75">
      <c r="A22" s="7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5"/>
    </row>
    <row r="23" spans="1:14" s="33" customFormat="1" ht="22.5">
      <c r="A23" s="99" t="s">
        <v>31</v>
      </c>
      <c r="B23" s="47">
        <v>2517730</v>
      </c>
      <c r="C23" s="47">
        <v>2517730</v>
      </c>
      <c r="D23" s="47">
        <v>1589668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1589668</v>
      </c>
      <c r="K23" s="47">
        <v>1589668</v>
      </c>
      <c r="L23" s="47">
        <v>0</v>
      </c>
      <c r="M23" s="51" t="s">
        <v>14</v>
      </c>
      <c r="N23" s="52" t="s">
        <v>14</v>
      </c>
    </row>
    <row r="24" spans="1:14" s="33" customFormat="1" ht="22.5">
      <c r="A24" s="99" t="s">
        <v>33</v>
      </c>
      <c r="B24" s="47">
        <v>538040</v>
      </c>
      <c r="C24" s="47">
        <v>538040</v>
      </c>
      <c r="D24" s="47">
        <v>191011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191011</v>
      </c>
      <c r="K24" s="47">
        <v>191011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99" t="s">
        <v>54</v>
      </c>
      <c r="B25" s="47">
        <v>24253</v>
      </c>
      <c r="C25" s="47">
        <v>24253</v>
      </c>
      <c r="D25" s="47">
        <v>9662</v>
      </c>
      <c r="E25" s="47">
        <v>0</v>
      </c>
      <c r="F25" s="47">
        <v>808</v>
      </c>
      <c r="G25" s="47">
        <v>0</v>
      </c>
      <c r="H25" s="47">
        <v>0</v>
      </c>
      <c r="I25" s="47">
        <v>0</v>
      </c>
      <c r="J25" s="47">
        <v>8854</v>
      </c>
      <c r="K25" s="47">
        <v>8854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75</v>
      </c>
      <c r="B26" s="47">
        <v>987</v>
      </c>
      <c r="C26" s="47">
        <v>987</v>
      </c>
      <c r="D26" s="47">
        <v>402</v>
      </c>
      <c r="E26" s="47">
        <v>0</v>
      </c>
      <c r="F26" s="47">
        <v>50</v>
      </c>
      <c r="G26" s="47">
        <v>0</v>
      </c>
      <c r="H26" s="47">
        <v>0</v>
      </c>
      <c r="I26" s="47">
        <v>0</v>
      </c>
      <c r="J26" s="47">
        <v>352</v>
      </c>
      <c r="K26" s="47">
        <v>352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52</v>
      </c>
      <c r="B27" s="47">
        <v>34089</v>
      </c>
      <c r="C27" s="47">
        <v>34089</v>
      </c>
      <c r="D27" s="47">
        <v>15946</v>
      </c>
      <c r="E27" s="47">
        <v>0</v>
      </c>
      <c r="F27" s="47">
        <v>568</v>
      </c>
      <c r="G27" s="47">
        <v>0</v>
      </c>
      <c r="H27" s="47">
        <v>0</v>
      </c>
      <c r="I27" s="47">
        <v>0</v>
      </c>
      <c r="J27" s="47">
        <v>15378</v>
      </c>
      <c r="K27" s="47">
        <v>15378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68</v>
      </c>
      <c r="B28" s="47">
        <v>15246</v>
      </c>
      <c r="C28" s="47">
        <v>15246</v>
      </c>
      <c r="D28" s="47">
        <v>3051</v>
      </c>
      <c r="E28" s="47">
        <v>0</v>
      </c>
      <c r="F28" s="47">
        <v>508</v>
      </c>
      <c r="G28" s="47">
        <v>0</v>
      </c>
      <c r="H28" s="47">
        <v>0</v>
      </c>
      <c r="I28" s="47">
        <v>0</v>
      </c>
      <c r="J28" s="47">
        <v>2543</v>
      </c>
      <c r="K28" s="47">
        <v>2543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32</v>
      </c>
      <c r="B29" s="47">
        <v>36440</v>
      </c>
      <c r="C29" s="47">
        <v>36440</v>
      </c>
      <c r="D29" s="47">
        <v>2254</v>
      </c>
      <c r="E29" s="47">
        <v>0</v>
      </c>
      <c r="F29" s="47">
        <v>493</v>
      </c>
      <c r="G29" s="47">
        <v>0</v>
      </c>
      <c r="H29" s="47">
        <v>0</v>
      </c>
      <c r="I29" s="47">
        <v>3</v>
      </c>
      <c r="J29" s="47">
        <v>1761</v>
      </c>
      <c r="K29" s="47">
        <v>1761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34</v>
      </c>
      <c r="B30" s="47">
        <v>331434</v>
      </c>
      <c r="C30" s="47">
        <v>331434</v>
      </c>
      <c r="D30" s="47">
        <v>57487</v>
      </c>
      <c r="E30" s="47">
        <v>0</v>
      </c>
      <c r="F30" s="47">
        <v>4915</v>
      </c>
      <c r="G30" s="47">
        <v>0</v>
      </c>
      <c r="H30" s="47">
        <v>0</v>
      </c>
      <c r="I30" s="47">
        <v>129</v>
      </c>
      <c r="J30" s="47">
        <v>52572</v>
      </c>
      <c r="K30" s="47">
        <v>52572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39</v>
      </c>
      <c r="B31" s="47">
        <v>135347</v>
      </c>
      <c r="C31" s="47">
        <v>135347</v>
      </c>
      <c r="D31" s="47">
        <v>54756</v>
      </c>
      <c r="E31" s="47">
        <v>0</v>
      </c>
      <c r="F31" s="47">
        <v>1551</v>
      </c>
      <c r="G31" s="47">
        <v>0</v>
      </c>
      <c r="H31" s="47">
        <v>0</v>
      </c>
      <c r="I31" s="47">
        <v>240</v>
      </c>
      <c r="J31" s="47">
        <v>53205</v>
      </c>
      <c r="K31" s="47">
        <v>53205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80</v>
      </c>
      <c r="B32" s="47">
        <v>157110</v>
      </c>
      <c r="C32" s="47">
        <v>157110</v>
      </c>
      <c r="D32" s="47">
        <v>88114</v>
      </c>
      <c r="E32" s="47">
        <v>0</v>
      </c>
      <c r="F32" s="47">
        <v>13899</v>
      </c>
      <c r="G32" s="47">
        <v>0</v>
      </c>
      <c r="H32" s="47">
        <v>21149</v>
      </c>
      <c r="I32" s="47">
        <v>171</v>
      </c>
      <c r="J32" s="47">
        <v>95364</v>
      </c>
      <c r="K32" s="47">
        <v>95364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38</v>
      </c>
      <c r="B33" s="47">
        <v>5022737</v>
      </c>
      <c r="C33" s="47">
        <v>5022737</v>
      </c>
      <c r="D33" s="47">
        <v>3946436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3946436</v>
      </c>
      <c r="K33" s="47">
        <v>3946436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105</v>
      </c>
      <c r="B34" s="47">
        <v>24494285</v>
      </c>
      <c r="C34" s="47">
        <v>24494285</v>
      </c>
      <c r="D34" s="47">
        <v>18255237</v>
      </c>
      <c r="E34" s="47">
        <v>0</v>
      </c>
      <c r="F34" s="47">
        <v>95476</v>
      </c>
      <c r="G34" s="47">
        <v>0</v>
      </c>
      <c r="H34" s="47">
        <v>0</v>
      </c>
      <c r="I34" s="47">
        <v>11804</v>
      </c>
      <c r="J34" s="47">
        <v>18159761</v>
      </c>
      <c r="K34" s="47">
        <v>18159761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104</v>
      </c>
      <c r="B35" s="47">
        <v>6000000</v>
      </c>
      <c r="C35" s="47">
        <v>6000000</v>
      </c>
      <c r="D35" s="47">
        <v>6000000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6000000</v>
      </c>
      <c r="K35" s="47">
        <v>6000000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70</v>
      </c>
      <c r="B36" s="47">
        <v>6319</v>
      </c>
      <c r="C36" s="47">
        <v>6319</v>
      </c>
      <c r="D36" s="47">
        <v>1984</v>
      </c>
      <c r="E36" s="47">
        <v>0</v>
      </c>
      <c r="F36" s="47">
        <v>222</v>
      </c>
      <c r="G36" s="47">
        <v>0</v>
      </c>
      <c r="H36" s="47">
        <v>0</v>
      </c>
      <c r="I36" s="47">
        <v>0</v>
      </c>
      <c r="J36" s="47">
        <v>1762</v>
      </c>
      <c r="K36" s="47">
        <v>1762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82</v>
      </c>
      <c r="B37" s="47">
        <v>599323</v>
      </c>
      <c r="C37" s="47">
        <v>599323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1625</v>
      </c>
      <c r="J37" s="47">
        <v>0</v>
      </c>
      <c r="K37" s="47">
        <v>0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81</v>
      </c>
      <c r="B38" s="47">
        <v>7446</v>
      </c>
      <c r="C38" s="47">
        <v>7446</v>
      </c>
      <c r="D38" s="47">
        <v>71</v>
      </c>
      <c r="E38" s="47">
        <v>0</v>
      </c>
      <c r="F38" s="47">
        <v>71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51" t="s">
        <v>14</v>
      </c>
      <c r="N38" s="52" t="s">
        <v>14</v>
      </c>
    </row>
    <row r="39" spans="1:14" s="33" customFormat="1" ht="22.5">
      <c r="A39" s="99" t="s">
        <v>100</v>
      </c>
      <c r="B39" s="47">
        <v>458</v>
      </c>
      <c r="C39" s="47">
        <v>458</v>
      </c>
      <c r="D39" s="47">
        <v>306</v>
      </c>
      <c r="E39" s="47">
        <v>0</v>
      </c>
      <c r="F39" s="47">
        <v>19</v>
      </c>
      <c r="G39" s="47">
        <v>0</v>
      </c>
      <c r="H39" s="47">
        <v>0</v>
      </c>
      <c r="I39" s="47">
        <v>0</v>
      </c>
      <c r="J39" s="47">
        <v>287</v>
      </c>
      <c r="K39" s="47">
        <v>287</v>
      </c>
      <c r="L39" s="47">
        <v>0</v>
      </c>
      <c r="M39" s="51" t="s">
        <v>14</v>
      </c>
      <c r="N39" s="52" t="s">
        <v>14</v>
      </c>
    </row>
    <row r="40" spans="1:14" s="33" customFormat="1" ht="33.75">
      <c r="A40" s="99" t="s">
        <v>53</v>
      </c>
      <c r="B40" s="47">
        <v>2765</v>
      </c>
      <c r="C40" s="47">
        <v>2765</v>
      </c>
      <c r="D40" s="47">
        <v>1863</v>
      </c>
      <c r="E40" s="47">
        <v>0</v>
      </c>
      <c r="F40" s="47">
        <v>93</v>
      </c>
      <c r="G40" s="47">
        <v>0</v>
      </c>
      <c r="H40" s="47">
        <v>0</v>
      </c>
      <c r="I40" s="47">
        <v>311</v>
      </c>
      <c r="J40" s="47">
        <v>1770</v>
      </c>
      <c r="K40" s="47">
        <v>1770</v>
      </c>
      <c r="L40" s="47">
        <v>0</v>
      </c>
      <c r="M40" s="51" t="s">
        <v>14</v>
      </c>
      <c r="N40" s="52" t="s">
        <v>14</v>
      </c>
    </row>
    <row r="41" spans="1:14" s="33" customFormat="1" ht="22.5">
      <c r="A41" s="99" t="s">
        <v>67</v>
      </c>
      <c r="B41" s="47">
        <v>552</v>
      </c>
      <c r="C41" s="47">
        <v>552</v>
      </c>
      <c r="D41" s="47">
        <v>184</v>
      </c>
      <c r="E41" s="47">
        <v>0</v>
      </c>
      <c r="F41" s="47">
        <v>23</v>
      </c>
      <c r="G41" s="47">
        <v>0</v>
      </c>
      <c r="H41" s="47">
        <v>0</v>
      </c>
      <c r="I41" s="47">
        <v>0</v>
      </c>
      <c r="J41" s="47">
        <v>161</v>
      </c>
      <c r="K41" s="47">
        <v>161</v>
      </c>
      <c r="L41" s="47">
        <v>0</v>
      </c>
      <c r="M41" s="51" t="s">
        <v>14</v>
      </c>
      <c r="N41" s="52" t="s">
        <v>14</v>
      </c>
    </row>
    <row r="42" spans="1:14" s="33" customFormat="1" ht="45">
      <c r="A42" s="99" t="s">
        <v>69</v>
      </c>
      <c r="B42" s="47">
        <v>2381</v>
      </c>
      <c r="C42" s="47">
        <v>2381</v>
      </c>
      <c r="D42" s="47">
        <v>1160</v>
      </c>
      <c r="E42" s="47">
        <v>0</v>
      </c>
      <c r="F42" s="47">
        <v>99</v>
      </c>
      <c r="G42" s="47">
        <v>0</v>
      </c>
      <c r="H42" s="47">
        <v>0</v>
      </c>
      <c r="I42" s="47">
        <v>0</v>
      </c>
      <c r="J42" s="47">
        <v>1061</v>
      </c>
      <c r="K42" s="47">
        <v>1061</v>
      </c>
      <c r="L42" s="47">
        <v>0</v>
      </c>
      <c r="M42" s="51" t="s">
        <v>14</v>
      </c>
      <c r="N42" s="52" t="s">
        <v>14</v>
      </c>
    </row>
    <row r="43" spans="1:14" s="33" customFormat="1" ht="33.75">
      <c r="A43" s="99" t="s">
        <v>76</v>
      </c>
      <c r="B43" s="47">
        <v>7042</v>
      </c>
      <c r="C43" s="47">
        <v>7042</v>
      </c>
      <c r="D43" s="47">
        <v>2933</v>
      </c>
      <c r="E43" s="47">
        <v>0</v>
      </c>
      <c r="F43" s="47">
        <v>587</v>
      </c>
      <c r="G43" s="47">
        <v>0</v>
      </c>
      <c r="H43" s="47">
        <v>0</v>
      </c>
      <c r="I43" s="47">
        <v>0</v>
      </c>
      <c r="J43" s="47">
        <v>2346</v>
      </c>
      <c r="K43" s="47">
        <v>2346</v>
      </c>
      <c r="L43" s="47">
        <v>0</v>
      </c>
      <c r="M43" s="51" t="s">
        <v>14</v>
      </c>
      <c r="N43" s="52" t="s">
        <v>14</v>
      </c>
    </row>
    <row r="44" spans="1:14" s="33" customFormat="1" ht="11.25">
      <c r="A44" s="100" t="s">
        <v>88</v>
      </c>
      <c r="B44" s="49">
        <v>801</v>
      </c>
      <c r="C44" s="49">
        <v>596</v>
      </c>
      <c r="D44" s="49">
        <v>521</v>
      </c>
      <c r="E44" s="49">
        <v>0</v>
      </c>
      <c r="F44" s="47">
        <v>24</v>
      </c>
      <c r="G44" s="49">
        <v>0</v>
      </c>
      <c r="H44" s="47">
        <v>0</v>
      </c>
      <c r="I44" s="47">
        <v>0</v>
      </c>
      <c r="J44" s="49">
        <v>497</v>
      </c>
      <c r="K44" s="49">
        <v>497</v>
      </c>
      <c r="L44" s="49">
        <v>0</v>
      </c>
      <c r="M44" s="54" t="s">
        <v>14</v>
      </c>
      <c r="N44" s="55" t="s">
        <v>14</v>
      </c>
    </row>
    <row r="45" spans="1:14" s="33" customFormat="1" ht="12.75">
      <c r="A45" s="8" t="s">
        <v>11</v>
      </c>
      <c r="B45" s="20">
        <v>46034785</v>
      </c>
      <c r="C45" s="20">
        <v>46034580</v>
      </c>
      <c r="D45" s="20">
        <v>30223046</v>
      </c>
      <c r="E45" s="20">
        <v>0</v>
      </c>
      <c r="F45" s="20">
        <v>119406</v>
      </c>
      <c r="G45" s="20">
        <v>0</v>
      </c>
      <c r="H45" s="20">
        <v>21149</v>
      </c>
      <c r="I45" s="20">
        <v>14283</v>
      </c>
      <c r="J45" s="20">
        <v>30124789</v>
      </c>
      <c r="K45" s="20">
        <v>30124789</v>
      </c>
      <c r="L45" s="20">
        <v>0</v>
      </c>
      <c r="M45" s="21" t="s">
        <v>14</v>
      </c>
      <c r="N45" s="22" t="s">
        <v>14</v>
      </c>
    </row>
    <row r="46" spans="1:14" s="88" customFormat="1" ht="12" customHeight="1" thickBot="1">
      <c r="A46" s="62" t="s">
        <v>13</v>
      </c>
      <c r="B46" s="10" t="s">
        <v>14</v>
      </c>
      <c r="C46" s="63">
        <v>46034580</v>
      </c>
      <c r="D46" s="63">
        <v>30223046</v>
      </c>
      <c r="E46" s="63">
        <v>0</v>
      </c>
      <c r="F46" s="63">
        <v>119406</v>
      </c>
      <c r="G46" s="63">
        <v>0</v>
      </c>
      <c r="H46" s="63">
        <v>21149</v>
      </c>
      <c r="I46" s="63">
        <v>14283</v>
      </c>
      <c r="J46" s="10" t="s">
        <v>14</v>
      </c>
      <c r="K46" s="63">
        <v>30124789</v>
      </c>
      <c r="L46" s="63">
        <v>0</v>
      </c>
      <c r="M46" s="64" t="s">
        <v>14</v>
      </c>
      <c r="N46" s="65" t="s">
        <v>14</v>
      </c>
    </row>
    <row r="47" spans="1:14" s="88" customFormat="1" ht="15.75">
      <c r="A47" s="4" t="s">
        <v>77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s="33" customFormat="1" ht="12.75">
      <c r="A48" s="7" t="s">
        <v>10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5"/>
    </row>
    <row r="49" spans="1:14" s="33" customFormat="1" ht="12" customHeight="1">
      <c r="A49" s="66" t="s">
        <v>15</v>
      </c>
      <c r="B49" s="17">
        <v>85377258</v>
      </c>
      <c r="C49" s="17">
        <v>85377258</v>
      </c>
      <c r="D49" s="17">
        <v>51507573</v>
      </c>
      <c r="E49" s="17">
        <v>0</v>
      </c>
      <c r="F49" s="67">
        <v>528018</v>
      </c>
      <c r="G49" s="67">
        <v>0</v>
      </c>
      <c r="H49" s="67">
        <v>825</v>
      </c>
      <c r="I49" s="67">
        <v>0</v>
      </c>
      <c r="J49" s="47">
        <v>50980380</v>
      </c>
      <c r="K49" s="17">
        <v>50980380</v>
      </c>
      <c r="L49" s="17">
        <v>0</v>
      </c>
      <c r="M49" s="18" t="s">
        <v>14</v>
      </c>
      <c r="N49" s="19" t="s">
        <v>14</v>
      </c>
    </row>
    <row r="50" spans="1:14" s="105" customFormat="1" ht="12.75">
      <c r="A50" s="8" t="s">
        <v>11</v>
      </c>
      <c r="B50" s="23">
        <v>85377258</v>
      </c>
      <c r="C50" s="23">
        <v>85377258</v>
      </c>
      <c r="D50" s="23">
        <v>51507573</v>
      </c>
      <c r="E50" s="23">
        <v>0</v>
      </c>
      <c r="F50" s="23">
        <v>528018</v>
      </c>
      <c r="G50" s="23">
        <v>0</v>
      </c>
      <c r="H50" s="23">
        <v>825</v>
      </c>
      <c r="I50" s="23">
        <v>0</v>
      </c>
      <c r="J50" s="23">
        <v>50980380</v>
      </c>
      <c r="K50" s="23">
        <v>50980380</v>
      </c>
      <c r="L50" s="23">
        <v>0</v>
      </c>
      <c r="M50" s="24" t="s">
        <v>14</v>
      </c>
      <c r="N50" s="22" t="s">
        <v>14</v>
      </c>
    </row>
    <row r="51" spans="1:14" s="88" customFormat="1" ht="12" customHeight="1" thickBot="1">
      <c r="A51" s="62" t="s">
        <v>16</v>
      </c>
      <c r="B51" s="10" t="s">
        <v>14</v>
      </c>
      <c r="C51" s="11">
        <v>85377258</v>
      </c>
      <c r="D51" s="11">
        <v>51507573</v>
      </c>
      <c r="E51" s="11">
        <v>0</v>
      </c>
      <c r="F51" s="11">
        <v>528018</v>
      </c>
      <c r="G51" s="11">
        <v>0</v>
      </c>
      <c r="H51" s="11">
        <v>825</v>
      </c>
      <c r="I51" s="11">
        <v>0</v>
      </c>
      <c r="J51" s="10" t="s">
        <v>14</v>
      </c>
      <c r="K51" s="11">
        <v>50980380</v>
      </c>
      <c r="L51" s="11">
        <v>0</v>
      </c>
      <c r="M51" s="10" t="s">
        <v>14</v>
      </c>
      <c r="N51" s="65" t="s">
        <v>14</v>
      </c>
    </row>
    <row r="52" spans="1:14" s="88" customFormat="1" ht="12" customHeight="1" thickBot="1">
      <c r="A52" s="68" t="s">
        <v>17</v>
      </c>
      <c r="B52" s="25">
        <v>1303767456</v>
      </c>
      <c r="C52" s="25">
        <v>1303767251</v>
      </c>
      <c r="D52" s="25">
        <v>1233581141</v>
      </c>
      <c r="E52" s="25">
        <v>80500000</v>
      </c>
      <c r="F52" s="25">
        <v>60650645</v>
      </c>
      <c r="G52" s="25">
        <v>0</v>
      </c>
      <c r="H52" s="25">
        <v>25195</v>
      </c>
      <c r="I52" s="25">
        <v>14283</v>
      </c>
      <c r="J52" s="25">
        <v>1253455691</v>
      </c>
      <c r="K52" s="25">
        <v>1253455691</v>
      </c>
      <c r="L52" s="25">
        <v>0</v>
      </c>
      <c r="M52" s="69">
        <v>0</v>
      </c>
      <c r="N52" s="70">
        <v>702788</v>
      </c>
    </row>
    <row r="53" spans="1:14" s="88" customFormat="1" ht="26.25" thickBot="1">
      <c r="A53" s="71" t="s">
        <v>18</v>
      </c>
      <c r="B53" s="26" t="s">
        <v>14</v>
      </c>
      <c r="C53" s="72">
        <v>1303767251</v>
      </c>
      <c r="D53" s="72">
        <v>1233581141</v>
      </c>
      <c r="E53" s="72">
        <v>80500000</v>
      </c>
      <c r="F53" s="72">
        <v>60650645</v>
      </c>
      <c r="G53" s="72">
        <v>0</v>
      </c>
      <c r="H53" s="72">
        <v>25195</v>
      </c>
      <c r="I53" s="72">
        <v>14283</v>
      </c>
      <c r="J53" s="26" t="s">
        <v>14</v>
      </c>
      <c r="K53" s="72">
        <v>1253455691</v>
      </c>
      <c r="L53" s="72">
        <v>0</v>
      </c>
      <c r="M53" s="72">
        <v>0</v>
      </c>
      <c r="N53" s="73">
        <v>702788</v>
      </c>
    </row>
    <row r="54" spans="1:14" s="33" customFormat="1" ht="11.25" hidden="1">
      <c r="A54" s="27" t="s">
        <v>19</v>
      </c>
      <c r="B54" s="43" t="s">
        <v>14</v>
      </c>
      <c r="C54" s="43" t="s">
        <v>14</v>
      </c>
      <c r="D54" s="44">
        <v>1195377217</v>
      </c>
      <c r="E54" s="44">
        <v>30750000</v>
      </c>
      <c r="F54" s="44">
        <v>158164919</v>
      </c>
      <c r="G54" s="44">
        <v>0</v>
      </c>
      <c r="H54" s="44">
        <v>43830</v>
      </c>
      <c r="I54" s="44">
        <v>4578547</v>
      </c>
      <c r="J54" s="43" t="s">
        <v>14</v>
      </c>
      <c r="K54" s="44">
        <v>1068006128</v>
      </c>
      <c r="L54" s="43" t="s">
        <v>14</v>
      </c>
      <c r="M54" s="43" t="s">
        <v>14</v>
      </c>
      <c r="N54" s="45" t="s">
        <v>14</v>
      </c>
    </row>
    <row r="55" spans="1:14" s="33" customFormat="1" ht="11.25" hidden="1">
      <c r="A55" s="28" t="s">
        <v>20</v>
      </c>
      <c r="B55" s="21" t="s">
        <v>14</v>
      </c>
      <c r="C55" s="21" t="s">
        <v>14</v>
      </c>
      <c r="D55" s="20">
        <v>1068006128</v>
      </c>
      <c r="E55" s="20">
        <v>91589000</v>
      </c>
      <c r="F55" s="20">
        <v>60191117</v>
      </c>
      <c r="G55" s="20">
        <v>0</v>
      </c>
      <c r="H55" s="20">
        <v>2320374</v>
      </c>
      <c r="I55" s="20">
        <v>5808801</v>
      </c>
      <c r="J55" s="21" t="s">
        <v>14</v>
      </c>
      <c r="K55" s="20">
        <v>1101724385</v>
      </c>
      <c r="L55" s="21" t="s">
        <v>14</v>
      </c>
      <c r="M55" s="21" t="s">
        <v>14</v>
      </c>
      <c r="N55" s="22" t="s">
        <v>14</v>
      </c>
    </row>
    <row r="56" spans="1:14" s="33" customFormat="1" ht="11.25" hidden="1">
      <c r="A56" s="28" t="s">
        <v>21</v>
      </c>
      <c r="B56" s="21" t="s">
        <v>14</v>
      </c>
      <c r="C56" s="21" t="s">
        <v>14</v>
      </c>
      <c r="D56" s="20">
        <v>1101724385</v>
      </c>
      <c r="E56" s="20">
        <v>160000000</v>
      </c>
      <c r="F56" s="20">
        <v>60228884</v>
      </c>
      <c r="G56" s="20">
        <v>0</v>
      </c>
      <c r="H56" s="20">
        <v>95714</v>
      </c>
      <c r="I56" s="20">
        <v>24966</v>
      </c>
      <c r="J56" s="21" t="s">
        <v>14</v>
      </c>
      <c r="K56" s="20">
        <v>1201591215</v>
      </c>
      <c r="L56" s="21" t="s">
        <v>14</v>
      </c>
      <c r="M56" s="21" t="s">
        <v>14</v>
      </c>
      <c r="N56" s="22" t="s">
        <v>14</v>
      </c>
    </row>
    <row r="57" spans="1:14" s="33" customFormat="1" ht="11.25">
      <c r="A57" s="28" t="s">
        <v>58</v>
      </c>
      <c r="B57" s="21" t="s">
        <v>14</v>
      </c>
      <c r="C57" s="21" t="s">
        <v>14</v>
      </c>
      <c r="D57" s="20">
        <v>1195377217</v>
      </c>
      <c r="E57" s="20">
        <v>282339000</v>
      </c>
      <c r="F57" s="20">
        <v>278584920</v>
      </c>
      <c r="G57" s="20">
        <v>0</v>
      </c>
      <c r="H57" s="20">
        <v>2459918</v>
      </c>
      <c r="I57" s="20">
        <v>10412314</v>
      </c>
      <c r="J57" s="21" t="s">
        <v>14</v>
      </c>
      <c r="K57" s="20">
        <v>1201591215</v>
      </c>
      <c r="L57" s="21" t="s">
        <v>14</v>
      </c>
      <c r="M57" s="21" t="s">
        <v>14</v>
      </c>
      <c r="N57" s="22" t="s">
        <v>14</v>
      </c>
    </row>
    <row r="58" spans="1:14" s="33" customFormat="1" ht="11.25">
      <c r="A58" s="28" t="s">
        <v>22</v>
      </c>
      <c r="B58" s="21" t="s">
        <v>14</v>
      </c>
      <c r="C58" s="21" t="s">
        <v>14</v>
      </c>
      <c r="D58" s="20">
        <v>1201591215</v>
      </c>
      <c r="E58" s="20">
        <v>118000119</v>
      </c>
      <c r="F58" s="20">
        <v>91795322</v>
      </c>
      <c r="G58" s="20">
        <v>0</v>
      </c>
      <c r="H58" s="20">
        <v>5785129</v>
      </c>
      <c r="I58" s="20">
        <v>132962</v>
      </c>
      <c r="J58" s="21" t="s">
        <v>14</v>
      </c>
      <c r="K58" s="20">
        <v>1233581141</v>
      </c>
      <c r="L58" s="21" t="s">
        <v>14</v>
      </c>
      <c r="M58" s="21" t="s">
        <v>14</v>
      </c>
      <c r="N58" s="22" t="s">
        <v>14</v>
      </c>
    </row>
    <row r="59" spans="1:14" s="33" customFormat="1" ht="11.25" hidden="1">
      <c r="A59" s="28" t="s">
        <v>23</v>
      </c>
      <c r="B59" s="21" t="s">
        <v>14</v>
      </c>
      <c r="C59" s="21" t="s">
        <v>14</v>
      </c>
      <c r="D59" s="20">
        <v>1201591215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 t="s">
        <v>14</v>
      </c>
      <c r="K59" s="20">
        <v>1201591215</v>
      </c>
      <c r="L59" s="21" t="s">
        <v>14</v>
      </c>
      <c r="M59" s="21" t="s">
        <v>14</v>
      </c>
      <c r="N59" s="22" t="s">
        <v>14</v>
      </c>
    </row>
    <row r="60" spans="1:14" s="33" customFormat="1" ht="11.25" hidden="1">
      <c r="A60" s="28" t="s">
        <v>24</v>
      </c>
      <c r="B60" s="21" t="s">
        <v>14</v>
      </c>
      <c r="C60" s="21" t="s">
        <v>14</v>
      </c>
      <c r="D60" s="20">
        <v>1201591215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" t="s">
        <v>14</v>
      </c>
      <c r="K60" s="20">
        <v>1201591215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59</v>
      </c>
      <c r="B61" s="21" t="s">
        <v>14</v>
      </c>
      <c r="C61" s="21" t="s">
        <v>14</v>
      </c>
      <c r="D61" s="20">
        <v>1201591215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1" t="s">
        <v>14</v>
      </c>
      <c r="K61" s="20">
        <v>1201591215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25</v>
      </c>
      <c r="B62" s="21" t="s">
        <v>14</v>
      </c>
      <c r="C62" s="21" t="s">
        <v>14</v>
      </c>
      <c r="D62" s="20">
        <v>1201591215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1" t="s">
        <v>14</v>
      </c>
      <c r="K62" s="20">
        <v>1201591215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26</v>
      </c>
      <c r="B63" s="21" t="s">
        <v>14</v>
      </c>
      <c r="C63" s="21" t="s">
        <v>14</v>
      </c>
      <c r="D63" s="20">
        <v>1201591215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 t="s">
        <v>14</v>
      </c>
      <c r="K63" s="20">
        <v>1201591215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27</v>
      </c>
      <c r="B64" s="21" t="s">
        <v>14</v>
      </c>
      <c r="C64" s="21" t="s">
        <v>14</v>
      </c>
      <c r="D64" s="20">
        <v>1201591215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1" t="s">
        <v>14</v>
      </c>
      <c r="K64" s="20">
        <v>1201591215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60</v>
      </c>
      <c r="B65" s="21" t="s">
        <v>14</v>
      </c>
      <c r="C65" s="21" t="s">
        <v>14</v>
      </c>
      <c r="D65" s="20">
        <v>1201591215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 t="s">
        <v>14</v>
      </c>
      <c r="K65" s="20">
        <v>1201591215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28</v>
      </c>
      <c r="B66" s="21" t="s">
        <v>14</v>
      </c>
      <c r="C66" s="21" t="s">
        <v>14</v>
      </c>
      <c r="D66" s="20">
        <v>1201591215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 t="s">
        <v>14</v>
      </c>
      <c r="K66" s="20">
        <v>1201591215</v>
      </c>
      <c r="L66" s="21" t="s">
        <v>14</v>
      </c>
      <c r="M66" s="21" t="s">
        <v>14</v>
      </c>
      <c r="N66" s="22" t="s">
        <v>14</v>
      </c>
    </row>
    <row r="67" spans="1:14" s="33" customFormat="1" ht="11.25" hidden="1">
      <c r="A67" s="28" t="s">
        <v>29</v>
      </c>
      <c r="B67" s="21" t="s">
        <v>14</v>
      </c>
      <c r="C67" s="21" t="s">
        <v>14</v>
      </c>
      <c r="D67" s="20">
        <v>1201591215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1" t="s">
        <v>14</v>
      </c>
      <c r="K67" s="20">
        <v>1201591215</v>
      </c>
      <c r="L67" s="21" t="s">
        <v>14</v>
      </c>
      <c r="M67" s="21" t="s">
        <v>14</v>
      </c>
      <c r="N67" s="22" t="s">
        <v>14</v>
      </c>
    </row>
    <row r="68" spans="1:14" s="33" customFormat="1" ht="13.5" thickBot="1">
      <c r="A68" s="9" t="s">
        <v>30</v>
      </c>
      <c r="B68" s="10" t="s">
        <v>14</v>
      </c>
      <c r="C68" s="10" t="s">
        <v>14</v>
      </c>
      <c r="D68" s="11">
        <v>1195377217</v>
      </c>
      <c r="E68" s="11">
        <v>480839119</v>
      </c>
      <c r="F68" s="11">
        <v>431030887</v>
      </c>
      <c r="G68" s="11">
        <v>0</v>
      </c>
      <c r="H68" s="11">
        <v>8270242</v>
      </c>
      <c r="I68" s="11">
        <v>10559559</v>
      </c>
      <c r="J68" s="10" t="s">
        <v>14</v>
      </c>
      <c r="K68" s="11">
        <v>1253455691</v>
      </c>
      <c r="L68" s="10" t="s">
        <v>14</v>
      </c>
      <c r="M68" s="10" t="s">
        <v>14</v>
      </c>
      <c r="N68" s="46" t="s">
        <v>14</v>
      </c>
    </row>
    <row r="69" spans="1:2" s="31" customFormat="1" ht="13.5" customHeight="1">
      <c r="A69" s="29" t="s">
        <v>78</v>
      </c>
      <c r="B69" s="30"/>
    </row>
    <row r="70" spans="1:2" s="31" customFormat="1" ht="13.5" customHeight="1">
      <c r="A70" s="32" t="s">
        <v>79</v>
      </c>
      <c r="B70" s="30"/>
    </row>
    <row r="71" spans="1:239" s="31" customFormat="1" ht="13.5" customHeight="1">
      <c r="A71" s="114" t="s">
        <v>101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</row>
    <row r="72" spans="1:14" s="31" customFormat="1" ht="12" customHeight="1">
      <c r="A72" s="33"/>
      <c r="B72" s="30"/>
      <c r="C72" s="74"/>
      <c r="D72" s="75"/>
      <c r="E72" s="75"/>
      <c r="F72" s="75"/>
      <c r="G72" s="75"/>
      <c r="H72" s="75"/>
      <c r="I72" s="75"/>
      <c r="J72" s="74"/>
      <c r="K72" s="113"/>
      <c r="L72" s="74"/>
      <c r="M72" s="74"/>
      <c r="N72" s="74"/>
    </row>
    <row r="73" spans="1:2" s="35" customFormat="1" ht="14.25" customHeight="1">
      <c r="A73" s="30"/>
      <c r="B73" s="34"/>
    </row>
    <row r="74" spans="1:14" ht="15.75">
      <c r="A74" s="76" t="s">
        <v>35</v>
      </c>
      <c r="B74" s="77"/>
      <c r="C74" s="77"/>
      <c r="D74" s="77"/>
      <c r="E74" s="77"/>
      <c r="F74" s="77"/>
      <c r="G74" s="78" t="s">
        <v>61</v>
      </c>
      <c r="H74" s="77"/>
      <c r="I74" s="77"/>
      <c r="J74" s="77"/>
      <c r="K74" s="77"/>
      <c r="L74" s="77"/>
      <c r="M74" s="77"/>
      <c r="N74" s="79" t="s">
        <v>36</v>
      </c>
    </row>
    <row r="75" spans="1:14" ht="15.75" customHeight="1">
      <c r="A75" s="80" t="s">
        <v>62</v>
      </c>
      <c r="F75" s="37"/>
      <c r="N75" s="38"/>
    </row>
    <row r="76" spans="1:14" ht="25.5" customHeight="1">
      <c r="A76" s="35"/>
      <c r="F76" s="39"/>
      <c r="N76" s="39"/>
    </row>
    <row r="77" spans="1:6" ht="12.75" customHeight="1">
      <c r="A77" s="81" t="s">
        <v>91</v>
      </c>
      <c r="F77" s="39"/>
    </row>
    <row r="78" spans="1:11" s="33" customFormat="1" ht="12.75" customHeight="1">
      <c r="A78" s="112" t="s">
        <v>92</v>
      </c>
      <c r="B78" s="82"/>
      <c r="C78" s="83"/>
      <c r="E78" s="35"/>
      <c r="J78" s="83"/>
      <c r="K78" s="84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78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3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77"/>
  <sheetViews>
    <sheetView zoomScalePageLayoutView="0" workbookViewId="0" topLeftCell="A31">
      <selection activeCell="B48" sqref="B48:N51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107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106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</row>
    <row r="11" spans="1:14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s="33" customFormat="1" ht="22.5">
      <c r="A15" s="16" t="s">
        <v>37</v>
      </c>
      <c r="B15" s="47">
        <v>413056</v>
      </c>
      <c r="C15" s="47">
        <v>413056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30102</v>
      </c>
      <c r="N15" s="42">
        <v>0</v>
      </c>
    </row>
    <row r="16" spans="1:14" s="33" customFormat="1" ht="11.25">
      <c r="A16" s="16" t="s">
        <v>12</v>
      </c>
      <c r="B16" s="47">
        <v>165250000</v>
      </c>
      <c r="C16" s="47">
        <v>165250000</v>
      </c>
      <c r="D16" s="47">
        <v>165250000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165250000</v>
      </c>
      <c r="K16" s="47">
        <v>165250000</v>
      </c>
      <c r="L16" s="47">
        <v>0</v>
      </c>
      <c r="M16" s="47">
        <v>165250000</v>
      </c>
      <c r="N16" s="42">
        <v>0</v>
      </c>
    </row>
    <row r="17" spans="1:14" s="33" customFormat="1" ht="22.5">
      <c r="A17" s="16" t="s">
        <v>108</v>
      </c>
      <c r="B17" s="47">
        <v>700010771</v>
      </c>
      <c r="C17" s="47">
        <v>700010771</v>
      </c>
      <c r="D17" s="47">
        <v>669760771</v>
      </c>
      <c r="E17" s="47">
        <v>30250000</v>
      </c>
      <c r="F17" s="47">
        <v>0</v>
      </c>
      <c r="G17" s="47">
        <v>0</v>
      </c>
      <c r="H17" s="47">
        <v>0</v>
      </c>
      <c r="I17" s="47">
        <v>702788</v>
      </c>
      <c r="J17" s="47">
        <v>700010771</v>
      </c>
      <c r="K17" s="47">
        <v>700010771</v>
      </c>
      <c r="L17" s="47">
        <v>0</v>
      </c>
      <c r="M17" s="47">
        <v>105599712</v>
      </c>
      <c r="N17" s="42">
        <v>4223989</v>
      </c>
    </row>
    <row r="18" spans="1:14" s="33" customFormat="1" ht="22.5">
      <c r="A18" s="48" t="s">
        <v>72</v>
      </c>
      <c r="B18" s="49">
        <v>337339751</v>
      </c>
      <c r="C18" s="49">
        <v>337339751</v>
      </c>
      <c r="D18" s="49">
        <v>337339751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9">
        <v>337339751</v>
      </c>
      <c r="K18" s="47">
        <v>337339751</v>
      </c>
      <c r="L18" s="49">
        <v>0</v>
      </c>
      <c r="M18" s="49">
        <v>0</v>
      </c>
      <c r="N18" s="50">
        <v>321084</v>
      </c>
    </row>
    <row r="19" spans="1:14" s="33" customFormat="1" ht="12.75">
      <c r="A19" s="8" t="s">
        <v>11</v>
      </c>
      <c r="B19" s="20">
        <v>1203013578</v>
      </c>
      <c r="C19" s="20">
        <v>1203013578</v>
      </c>
      <c r="D19" s="20">
        <v>1172350522</v>
      </c>
      <c r="E19" s="20">
        <v>30250000</v>
      </c>
      <c r="F19" s="20">
        <v>0</v>
      </c>
      <c r="G19" s="20">
        <v>0</v>
      </c>
      <c r="H19" s="20">
        <v>0</v>
      </c>
      <c r="I19" s="20">
        <v>702788</v>
      </c>
      <c r="J19" s="20">
        <v>1202600522</v>
      </c>
      <c r="K19" s="20">
        <v>1202600522</v>
      </c>
      <c r="L19" s="20">
        <v>0</v>
      </c>
      <c r="M19" s="20">
        <v>270879814</v>
      </c>
      <c r="N19" s="41">
        <v>4545073</v>
      </c>
    </row>
    <row r="20" spans="1:14" s="33" customFormat="1" ht="13.5" thickBot="1">
      <c r="A20" s="9" t="s">
        <v>13</v>
      </c>
      <c r="B20" s="10" t="s">
        <v>14</v>
      </c>
      <c r="C20" s="11">
        <v>1203013578</v>
      </c>
      <c r="D20" s="11">
        <v>1172350522</v>
      </c>
      <c r="E20" s="11">
        <v>30250000</v>
      </c>
      <c r="F20" s="11">
        <v>0</v>
      </c>
      <c r="G20" s="11">
        <v>0</v>
      </c>
      <c r="H20" s="11">
        <v>0</v>
      </c>
      <c r="I20" s="11">
        <v>702788</v>
      </c>
      <c r="J20" s="10" t="s">
        <v>14</v>
      </c>
      <c r="K20" s="11">
        <v>1202600522</v>
      </c>
      <c r="L20" s="11">
        <v>0</v>
      </c>
      <c r="M20" s="11">
        <v>270879814</v>
      </c>
      <c r="N20" s="12">
        <v>4545073</v>
      </c>
    </row>
    <row r="21" spans="1:14" s="88" customFormat="1" ht="12" customHeight="1">
      <c r="A21" s="4" t="s">
        <v>74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s="33" customFormat="1" ht="12.75">
      <c r="A22" s="7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5"/>
    </row>
    <row r="23" spans="1:14" s="33" customFormat="1" ht="22.5">
      <c r="A23" s="99" t="s">
        <v>31</v>
      </c>
      <c r="B23" s="47">
        <v>2517730</v>
      </c>
      <c r="C23" s="47">
        <v>2517730</v>
      </c>
      <c r="D23" s="47">
        <v>1589668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1589668</v>
      </c>
      <c r="K23" s="47">
        <v>1589668</v>
      </c>
      <c r="L23" s="47">
        <v>0</v>
      </c>
      <c r="M23" s="51" t="s">
        <v>14</v>
      </c>
      <c r="N23" s="52" t="s">
        <v>14</v>
      </c>
    </row>
    <row r="24" spans="1:14" s="33" customFormat="1" ht="22.5">
      <c r="A24" s="99" t="s">
        <v>33</v>
      </c>
      <c r="B24" s="47">
        <v>538040</v>
      </c>
      <c r="C24" s="47">
        <v>538040</v>
      </c>
      <c r="D24" s="47">
        <v>191011</v>
      </c>
      <c r="E24" s="47">
        <v>0</v>
      </c>
      <c r="F24" s="47">
        <v>24788</v>
      </c>
      <c r="G24" s="47">
        <v>0</v>
      </c>
      <c r="H24" s="47">
        <v>0</v>
      </c>
      <c r="I24" s="47">
        <v>0</v>
      </c>
      <c r="J24" s="47">
        <v>166223</v>
      </c>
      <c r="K24" s="47">
        <v>166223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99" t="s">
        <v>109</v>
      </c>
      <c r="B25" s="47">
        <v>24253</v>
      </c>
      <c r="C25" s="47">
        <v>24253</v>
      </c>
      <c r="D25" s="47">
        <v>8854</v>
      </c>
      <c r="E25" s="47">
        <v>0</v>
      </c>
      <c r="F25" s="47">
        <v>784</v>
      </c>
      <c r="G25" s="47">
        <v>0</v>
      </c>
      <c r="H25" s="47">
        <v>149</v>
      </c>
      <c r="I25" s="47">
        <v>0</v>
      </c>
      <c r="J25" s="47">
        <v>8219</v>
      </c>
      <c r="K25" s="47">
        <v>8219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110</v>
      </c>
      <c r="B26" s="47">
        <v>987</v>
      </c>
      <c r="C26" s="47">
        <v>987</v>
      </c>
      <c r="D26" s="47">
        <v>352</v>
      </c>
      <c r="E26" s="47">
        <v>0</v>
      </c>
      <c r="F26" s="47">
        <v>50</v>
      </c>
      <c r="G26" s="47">
        <v>0</v>
      </c>
      <c r="H26" s="47">
        <v>0</v>
      </c>
      <c r="I26" s="47">
        <v>0</v>
      </c>
      <c r="J26" s="47">
        <v>302</v>
      </c>
      <c r="K26" s="47">
        <v>302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52</v>
      </c>
      <c r="B27" s="47">
        <v>34089</v>
      </c>
      <c r="C27" s="47">
        <v>34089</v>
      </c>
      <c r="D27" s="47">
        <v>15378</v>
      </c>
      <c r="E27" s="47">
        <v>0</v>
      </c>
      <c r="F27" s="47">
        <v>568</v>
      </c>
      <c r="G27" s="47">
        <v>0</v>
      </c>
      <c r="H27" s="47">
        <v>0</v>
      </c>
      <c r="I27" s="47">
        <v>0</v>
      </c>
      <c r="J27" s="47">
        <v>14810</v>
      </c>
      <c r="K27" s="47">
        <v>14810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68</v>
      </c>
      <c r="B28" s="47">
        <v>15246</v>
      </c>
      <c r="C28" s="47">
        <v>15246</v>
      </c>
      <c r="D28" s="47">
        <v>2543</v>
      </c>
      <c r="E28" s="47">
        <v>0</v>
      </c>
      <c r="F28" s="47">
        <v>508</v>
      </c>
      <c r="G28" s="47">
        <v>0</v>
      </c>
      <c r="H28" s="47">
        <v>0</v>
      </c>
      <c r="I28" s="47">
        <v>0</v>
      </c>
      <c r="J28" s="47">
        <v>2035</v>
      </c>
      <c r="K28" s="47">
        <v>2035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111</v>
      </c>
      <c r="B29" s="47">
        <v>32634</v>
      </c>
      <c r="C29" s="47">
        <v>32634</v>
      </c>
      <c r="D29" s="47">
        <v>0</v>
      </c>
      <c r="E29" s="47">
        <v>0</v>
      </c>
      <c r="F29" s="47">
        <v>381</v>
      </c>
      <c r="G29" s="47">
        <v>0</v>
      </c>
      <c r="H29" s="47">
        <v>32634</v>
      </c>
      <c r="I29" s="47">
        <v>0</v>
      </c>
      <c r="J29" s="47">
        <v>32253</v>
      </c>
      <c r="K29" s="47">
        <v>32253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32</v>
      </c>
      <c r="B30" s="47">
        <v>36440</v>
      </c>
      <c r="C30" s="47">
        <v>36440</v>
      </c>
      <c r="D30" s="47">
        <v>1761</v>
      </c>
      <c r="E30" s="47">
        <v>0</v>
      </c>
      <c r="F30" s="47">
        <v>493</v>
      </c>
      <c r="G30" s="47">
        <v>0</v>
      </c>
      <c r="H30" s="47">
        <v>0</v>
      </c>
      <c r="I30" s="47">
        <v>3</v>
      </c>
      <c r="J30" s="47">
        <v>1268</v>
      </c>
      <c r="K30" s="47">
        <v>1268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34</v>
      </c>
      <c r="B31" s="47">
        <v>331434</v>
      </c>
      <c r="C31" s="47">
        <v>331434</v>
      </c>
      <c r="D31" s="47">
        <v>52572</v>
      </c>
      <c r="E31" s="47">
        <v>0</v>
      </c>
      <c r="F31" s="47">
        <v>4927</v>
      </c>
      <c r="G31" s="47">
        <v>0</v>
      </c>
      <c r="H31" s="47">
        <v>0</v>
      </c>
      <c r="I31" s="47">
        <v>99</v>
      </c>
      <c r="J31" s="47">
        <v>47645</v>
      </c>
      <c r="K31" s="47">
        <v>47645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39</v>
      </c>
      <c r="B32" s="47">
        <v>135347</v>
      </c>
      <c r="C32" s="47">
        <v>135347</v>
      </c>
      <c r="D32" s="47">
        <v>53205</v>
      </c>
      <c r="E32" s="47">
        <v>0</v>
      </c>
      <c r="F32" s="47">
        <v>1565</v>
      </c>
      <c r="G32" s="47">
        <v>0</v>
      </c>
      <c r="H32" s="47">
        <v>0</v>
      </c>
      <c r="I32" s="47">
        <v>224</v>
      </c>
      <c r="J32" s="47">
        <v>51640</v>
      </c>
      <c r="K32" s="47">
        <v>51640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80</v>
      </c>
      <c r="B33" s="47">
        <v>157110</v>
      </c>
      <c r="C33" s="47">
        <v>157110</v>
      </c>
      <c r="D33" s="47">
        <v>95364</v>
      </c>
      <c r="E33" s="47">
        <v>0</v>
      </c>
      <c r="F33" s="47">
        <v>1966</v>
      </c>
      <c r="G33" s="47">
        <v>0</v>
      </c>
      <c r="H33" s="47">
        <v>0</v>
      </c>
      <c r="I33" s="47">
        <v>214</v>
      </c>
      <c r="J33" s="47">
        <v>93398</v>
      </c>
      <c r="K33" s="47">
        <v>93398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38</v>
      </c>
      <c r="B34" s="47">
        <v>5022737</v>
      </c>
      <c r="C34" s="47">
        <v>5022737</v>
      </c>
      <c r="D34" s="47">
        <v>3946436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3946436</v>
      </c>
      <c r="K34" s="47">
        <v>3946436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105</v>
      </c>
      <c r="B35" s="47">
        <v>24494285</v>
      </c>
      <c r="C35" s="47">
        <v>24494285</v>
      </c>
      <c r="D35" s="47">
        <v>18159761</v>
      </c>
      <c r="E35" s="47">
        <v>200000</v>
      </c>
      <c r="F35" s="47">
        <v>95476</v>
      </c>
      <c r="G35" s="47">
        <v>0</v>
      </c>
      <c r="H35" s="47">
        <v>0</v>
      </c>
      <c r="I35" s="47">
        <v>14993</v>
      </c>
      <c r="J35" s="47">
        <v>18264285</v>
      </c>
      <c r="K35" s="47">
        <v>18264285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104</v>
      </c>
      <c r="B36" s="47">
        <v>6000000</v>
      </c>
      <c r="C36" s="47">
        <v>6000000</v>
      </c>
      <c r="D36" s="47">
        <v>6000000</v>
      </c>
      <c r="E36" s="47">
        <v>0</v>
      </c>
      <c r="F36" s="47">
        <v>0</v>
      </c>
      <c r="G36" s="47">
        <v>0</v>
      </c>
      <c r="H36" s="47">
        <v>0</v>
      </c>
      <c r="I36" s="47">
        <v>14550</v>
      </c>
      <c r="J36" s="47">
        <v>6000000</v>
      </c>
      <c r="K36" s="47">
        <v>6000000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70</v>
      </c>
      <c r="B37" s="47">
        <v>6319</v>
      </c>
      <c r="C37" s="47">
        <v>6319</v>
      </c>
      <c r="D37" s="47">
        <v>1762</v>
      </c>
      <c r="E37" s="47">
        <v>0</v>
      </c>
      <c r="F37" s="47">
        <v>222</v>
      </c>
      <c r="G37" s="47">
        <v>0</v>
      </c>
      <c r="H37" s="47">
        <v>0</v>
      </c>
      <c r="I37" s="47">
        <v>0</v>
      </c>
      <c r="J37" s="47">
        <v>1540</v>
      </c>
      <c r="K37" s="47">
        <v>1540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100</v>
      </c>
      <c r="B38" s="47">
        <v>458</v>
      </c>
      <c r="C38" s="47">
        <v>458</v>
      </c>
      <c r="D38" s="47">
        <v>287</v>
      </c>
      <c r="E38" s="47">
        <v>0</v>
      </c>
      <c r="F38" s="47">
        <v>20</v>
      </c>
      <c r="G38" s="47">
        <v>0</v>
      </c>
      <c r="H38" s="47">
        <v>0</v>
      </c>
      <c r="I38" s="47">
        <v>0</v>
      </c>
      <c r="J38" s="47">
        <v>267</v>
      </c>
      <c r="K38" s="47">
        <v>267</v>
      </c>
      <c r="L38" s="47">
        <v>0</v>
      </c>
      <c r="M38" s="51" t="s">
        <v>14</v>
      </c>
      <c r="N38" s="52" t="s">
        <v>14</v>
      </c>
    </row>
    <row r="39" spans="1:14" s="33" customFormat="1" ht="33.75">
      <c r="A39" s="99" t="s">
        <v>53</v>
      </c>
      <c r="B39" s="47">
        <v>2765</v>
      </c>
      <c r="C39" s="47">
        <v>2765</v>
      </c>
      <c r="D39" s="47">
        <v>1770</v>
      </c>
      <c r="E39" s="47">
        <v>0</v>
      </c>
      <c r="F39" s="47">
        <v>93</v>
      </c>
      <c r="G39" s="47">
        <v>0</v>
      </c>
      <c r="H39" s="47">
        <v>478</v>
      </c>
      <c r="I39" s="47">
        <v>0</v>
      </c>
      <c r="J39" s="47">
        <v>2155</v>
      </c>
      <c r="K39" s="47">
        <v>2155</v>
      </c>
      <c r="L39" s="47">
        <v>0</v>
      </c>
      <c r="M39" s="51" t="s">
        <v>14</v>
      </c>
      <c r="N39" s="52" t="s">
        <v>14</v>
      </c>
    </row>
    <row r="40" spans="1:14" s="33" customFormat="1" ht="22.5">
      <c r="A40" s="99" t="s">
        <v>67</v>
      </c>
      <c r="B40" s="47">
        <v>552</v>
      </c>
      <c r="C40" s="47">
        <v>552</v>
      </c>
      <c r="D40" s="47">
        <v>161</v>
      </c>
      <c r="E40" s="47">
        <v>0</v>
      </c>
      <c r="F40" s="47">
        <v>23</v>
      </c>
      <c r="G40" s="47">
        <v>0</v>
      </c>
      <c r="H40" s="47">
        <v>0</v>
      </c>
      <c r="I40" s="47">
        <v>0</v>
      </c>
      <c r="J40" s="47">
        <v>138</v>
      </c>
      <c r="K40" s="47">
        <v>138</v>
      </c>
      <c r="L40" s="47">
        <v>0</v>
      </c>
      <c r="M40" s="51" t="s">
        <v>14</v>
      </c>
      <c r="N40" s="52" t="s">
        <v>14</v>
      </c>
    </row>
    <row r="41" spans="1:14" s="33" customFormat="1" ht="45">
      <c r="A41" s="99" t="s">
        <v>69</v>
      </c>
      <c r="B41" s="47">
        <v>2381</v>
      </c>
      <c r="C41" s="47">
        <v>2381</v>
      </c>
      <c r="D41" s="47">
        <v>1061</v>
      </c>
      <c r="E41" s="47">
        <v>0</v>
      </c>
      <c r="F41" s="47">
        <v>99</v>
      </c>
      <c r="G41" s="47">
        <v>0</v>
      </c>
      <c r="H41" s="47">
        <v>0</v>
      </c>
      <c r="I41" s="47">
        <v>0</v>
      </c>
      <c r="J41" s="47">
        <v>962</v>
      </c>
      <c r="K41" s="47">
        <v>962</v>
      </c>
      <c r="L41" s="47">
        <v>0</v>
      </c>
      <c r="M41" s="51" t="s">
        <v>14</v>
      </c>
      <c r="N41" s="52" t="s">
        <v>14</v>
      </c>
    </row>
    <row r="42" spans="1:14" s="33" customFormat="1" ht="33.75">
      <c r="A42" s="99" t="s">
        <v>76</v>
      </c>
      <c r="B42" s="47">
        <v>7042</v>
      </c>
      <c r="C42" s="47">
        <v>7042</v>
      </c>
      <c r="D42" s="47">
        <v>2346</v>
      </c>
      <c r="E42" s="47">
        <v>0</v>
      </c>
      <c r="F42" s="47">
        <v>587</v>
      </c>
      <c r="G42" s="47">
        <v>0</v>
      </c>
      <c r="H42" s="47">
        <v>0</v>
      </c>
      <c r="I42" s="47">
        <v>0</v>
      </c>
      <c r="J42" s="47">
        <v>1759</v>
      </c>
      <c r="K42" s="47">
        <v>1759</v>
      </c>
      <c r="L42" s="47">
        <v>0</v>
      </c>
      <c r="M42" s="51" t="s">
        <v>14</v>
      </c>
      <c r="N42" s="52" t="s">
        <v>14</v>
      </c>
    </row>
    <row r="43" spans="1:14" s="33" customFormat="1" ht="11.25">
      <c r="A43" s="100" t="s">
        <v>88</v>
      </c>
      <c r="B43" s="49">
        <v>801</v>
      </c>
      <c r="C43" s="49">
        <v>596</v>
      </c>
      <c r="D43" s="49">
        <v>497</v>
      </c>
      <c r="E43" s="49">
        <v>0</v>
      </c>
      <c r="F43" s="47">
        <v>25</v>
      </c>
      <c r="G43" s="49">
        <v>0</v>
      </c>
      <c r="H43" s="47">
        <v>0</v>
      </c>
      <c r="I43" s="47">
        <v>0</v>
      </c>
      <c r="J43" s="49">
        <v>472</v>
      </c>
      <c r="K43" s="49">
        <v>472</v>
      </c>
      <c r="L43" s="49">
        <v>0</v>
      </c>
      <c r="M43" s="54" t="s">
        <v>14</v>
      </c>
      <c r="N43" s="55" t="s">
        <v>14</v>
      </c>
    </row>
    <row r="44" spans="1:14" s="33" customFormat="1" ht="12.75">
      <c r="A44" s="8" t="s">
        <v>11</v>
      </c>
      <c r="B44" s="20">
        <v>39360650</v>
      </c>
      <c r="C44" s="20">
        <v>39360445</v>
      </c>
      <c r="D44" s="20">
        <v>30124789</v>
      </c>
      <c r="E44" s="20">
        <v>200000</v>
      </c>
      <c r="F44" s="20">
        <v>132575</v>
      </c>
      <c r="G44" s="20">
        <v>0</v>
      </c>
      <c r="H44" s="20">
        <v>33261</v>
      </c>
      <c r="I44" s="20">
        <v>30083</v>
      </c>
      <c r="J44" s="20">
        <v>30225475</v>
      </c>
      <c r="K44" s="20">
        <v>30225475</v>
      </c>
      <c r="L44" s="20">
        <v>0</v>
      </c>
      <c r="M44" s="21" t="s">
        <v>14</v>
      </c>
      <c r="N44" s="22" t="s">
        <v>14</v>
      </c>
    </row>
    <row r="45" spans="1:14" s="88" customFormat="1" ht="12" customHeight="1" thickBot="1">
      <c r="A45" s="62" t="s">
        <v>13</v>
      </c>
      <c r="B45" s="10" t="s">
        <v>14</v>
      </c>
      <c r="C45" s="63">
        <v>39360445</v>
      </c>
      <c r="D45" s="63">
        <v>30124789</v>
      </c>
      <c r="E45" s="63">
        <v>200000</v>
      </c>
      <c r="F45" s="63">
        <v>132575</v>
      </c>
      <c r="G45" s="63">
        <v>0</v>
      </c>
      <c r="H45" s="63">
        <v>33261</v>
      </c>
      <c r="I45" s="63">
        <v>30083</v>
      </c>
      <c r="J45" s="10" t="s">
        <v>14</v>
      </c>
      <c r="K45" s="63">
        <v>30225475</v>
      </c>
      <c r="L45" s="63">
        <v>0</v>
      </c>
      <c r="M45" s="64" t="s">
        <v>14</v>
      </c>
      <c r="N45" s="65" t="s">
        <v>14</v>
      </c>
    </row>
    <row r="46" spans="1:14" s="88" customFormat="1" ht="15.75">
      <c r="A46" s="4" t="s">
        <v>77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s="33" customFormat="1" ht="12.75">
      <c r="A47" s="7" t="s">
        <v>10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5"/>
    </row>
    <row r="48" spans="1:14" s="33" customFormat="1" ht="12" customHeight="1">
      <c r="A48" s="66" t="s">
        <v>15</v>
      </c>
      <c r="B48" s="17">
        <v>85377258</v>
      </c>
      <c r="C48" s="17">
        <v>85377258</v>
      </c>
      <c r="D48" s="17">
        <v>50980380</v>
      </c>
      <c r="E48" s="17">
        <v>0</v>
      </c>
      <c r="F48" s="67">
        <v>104009</v>
      </c>
      <c r="G48" s="67">
        <v>0</v>
      </c>
      <c r="H48" s="67">
        <v>871</v>
      </c>
      <c r="I48" s="67">
        <v>57506</v>
      </c>
      <c r="J48" s="47">
        <v>50877242</v>
      </c>
      <c r="K48" s="17">
        <v>50877242</v>
      </c>
      <c r="L48" s="17">
        <v>0</v>
      </c>
      <c r="M48" s="18" t="s">
        <v>14</v>
      </c>
      <c r="N48" s="19" t="s">
        <v>14</v>
      </c>
    </row>
    <row r="49" spans="1:14" s="105" customFormat="1" ht="12.75">
      <c r="A49" s="8" t="s">
        <v>11</v>
      </c>
      <c r="B49" s="23">
        <v>85377258</v>
      </c>
      <c r="C49" s="23">
        <v>85377258</v>
      </c>
      <c r="D49" s="23">
        <v>50980380</v>
      </c>
      <c r="E49" s="23">
        <v>0</v>
      </c>
      <c r="F49" s="23">
        <v>104009</v>
      </c>
      <c r="G49" s="23">
        <v>0</v>
      </c>
      <c r="H49" s="23">
        <v>871</v>
      </c>
      <c r="I49" s="23">
        <v>57506</v>
      </c>
      <c r="J49" s="23">
        <v>50877242</v>
      </c>
      <c r="K49" s="23">
        <v>50877242</v>
      </c>
      <c r="L49" s="23">
        <v>0</v>
      </c>
      <c r="M49" s="24" t="s">
        <v>14</v>
      </c>
      <c r="N49" s="22" t="s">
        <v>14</v>
      </c>
    </row>
    <row r="50" spans="1:14" s="88" customFormat="1" ht="12" customHeight="1" thickBot="1">
      <c r="A50" s="62" t="s">
        <v>16</v>
      </c>
      <c r="B50" s="10" t="s">
        <v>14</v>
      </c>
      <c r="C50" s="11">
        <v>85377258</v>
      </c>
      <c r="D50" s="11">
        <v>50980380</v>
      </c>
      <c r="E50" s="11">
        <v>0</v>
      </c>
      <c r="F50" s="11">
        <v>104009</v>
      </c>
      <c r="G50" s="11">
        <v>0</v>
      </c>
      <c r="H50" s="11">
        <v>871</v>
      </c>
      <c r="I50" s="11">
        <v>57506</v>
      </c>
      <c r="J50" s="10" t="s">
        <v>14</v>
      </c>
      <c r="K50" s="11">
        <v>50877242</v>
      </c>
      <c r="L50" s="11">
        <v>0</v>
      </c>
      <c r="M50" s="10" t="s">
        <v>14</v>
      </c>
      <c r="N50" s="65" t="s">
        <v>14</v>
      </c>
    </row>
    <row r="51" spans="1:14" s="88" customFormat="1" ht="12" customHeight="1" thickBot="1">
      <c r="A51" s="68" t="s">
        <v>17</v>
      </c>
      <c r="B51" s="25">
        <v>1327751486</v>
      </c>
      <c r="C51" s="25">
        <v>1327751281</v>
      </c>
      <c r="D51" s="25">
        <v>1253455691</v>
      </c>
      <c r="E51" s="25">
        <v>30450000</v>
      </c>
      <c r="F51" s="25">
        <v>236584</v>
      </c>
      <c r="G51" s="25">
        <v>0</v>
      </c>
      <c r="H51" s="25">
        <v>34132</v>
      </c>
      <c r="I51" s="25">
        <v>790377</v>
      </c>
      <c r="J51" s="25">
        <v>1283703239</v>
      </c>
      <c r="K51" s="25">
        <v>1283703239</v>
      </c>
      <c r="L51" s="25">
        <v>0</v>
      </c>
      <c r="M51" s="69">
        <v>270879814</v>
      </c>
      <c r="N51" s="70">
        <v>4545073</v>
      </c>
    </row>
    <row r="52" spans="1:14" s="88" customFormat="1" ht="26.25" thickBot="1">
      <c r="A52" s="71" t="s">
        <v>18</v>
      </c>
      <c r="B52" s="26" t="s">
        <v>14</v>
      </c>
      <c r="C52" s="72">
        <v>1327751281</v>
      </c>
      <c r="D52" s="72">
        <v>1253455691</v>
      </c>
      <c r="E52" s="72">
        <v>30450000</v>
      </c>
      <c r="F52" s="72">
        <v>236584</v>
      </c>
      <c r="G52" s="72">
        <v>0</v>
      </c>
      <c r="H52" s="72">
        <v>34132</v>
      </c>
      <c r="I52" s="72">
        <v>790377</v>
      </c>
      <c r="J52" s="26" t="s">
        <v>14</v>
      </c>
      <c r="K52" s="72">
        <v>1283703239</v>
      </c>
      <c r="L52" s="72">
        <v>0</v>
      </c>
      <c r="M52" s="72">
        <v>270879814</v>
      </c>
      <c r="N52" s="73">
        <v>4545073</v>
      </c>
    </row>
    <row r="53" spans="1:14" s="33" customFormat="1" ht="11.25" hidden="1">
      <c r="A53" s="27" t="s">
        <v>19</v>
      </c>
      <c r="B53" s="43" t="s">
        <v>14</v>
      </c>
      <c r="C53" s="43" t="s">
        <v>14</v>
      </c>
      <c r="D53" s="44">
        <v>1195377217</v>
      </c>
      <c r="E53" s="44">
        <v>30750000</v>
      </c>
      <c r="F53" s="44">
        <v>158164919</v>
      </c>
      <c r="G53" s="44">
        <v>0</v>
      </c>
      <c r="H53" s="44">
        <v>43830</v>
      </c>
      <c r="I53" s="44">
        <v>4578547</v>
      </c>
      <c r="J53" s="43" t="s">
        <v>14</v>
      </c>
      <c r="K53" s="44">
        <v>1068006128</v>
      </c>
      <c r="L53" s="43" t="s">
        <v>14</v>
      </c>
      <c r="M53" s="43" t="s">
        <v>14</v>
      </c>
      <c r="N53" s="45" t="s">
        <v>14</v>
      </c>
    </row>
    <row r="54" spans="1:14" s="33" customFormat="1" ht="11.25" hidden="1">
      <c r="A54" s="28" t="s">
        <v>20</v>
      </c>
      <c r="B54" s="21" t="s">
        <v>14</v>
      </c>
      <c r="C54" s="21" t="s">
        <v>14</v>
      </c>
      <c r="D54" s="20">
        <v>1068006128</v>
      </c>
      <c r="E54" s="20">
        <v>91589000</v>
      </c>
      <c r="F54" s="20">
        <v>60191117</v>
      </c>
      <c r="G54" s="20">
        <v>0</v>
      </c>
      <c r="H54" s="20">
        <v>2320374</v>
      </c>
      <c r="I54" s="20">
        <v>5808801</v>
      </c>
      <c r="J54" s="21" t="s">
        <v>14</v>
      </c>
      <c r="K54" s="20">
        <v>1101724385</v>
      </c>
      <c r="L54" s="21" t="s">
        <v>14</v>
      </c>
      <c r="M54" s="21" t="s">
        <v>14</v>
      </c>
      <c r="N54" s="22" t="s">
        <v>14</v>
      </c>
    </row>
    <row r="55" spans="1:14" s="33" customFormat="1" ht="11.25" hidden="1">
      <c r="A55" s="28" t="s">
        <v>21</v>
      </c>
      <c r="B55" s="21" t="s">
        <v>14</v>
      </c>
      <c r="C55" s="21" t="s">
        <v>14</v>
      </c>
      <c r="D55" s="20">
        <v>1101724385</v>
      </c>
      <c r="E55" s="20">
        <v>160000000</v>
      </c>
      <c r="F55" s="20">
        <v>60228884</v>
      </c>
      <c r="G55" s="20">
        <v>0</v>
      </c>
      <c r="H55" s="20">
        <v>95714</v>
      </c>
      <c r="I55" s="20">
        <v>24966</v>
      </c>
      <c r="J55" s="21" t="s">
        <v>14</v>
      </c>
      <c r="K55" s="20">
        <v>1201591215</v>
      </c>
      <c r="L55" s="21" t="s">
        <v>14</v>
      </c>
      <c r="M55" s="21" t="s">
        <v>14</v>
      </c>
      <c r="N55" s="22" t="s">
        <v>14</v>
      </c>
    </row>
    <row r="56" spans="1:14" s="33" customFormat="1" ht="11.25">
      <c r="A56" s="28" t="s">
        <v>58</v>
      </c>
      <c r="B56" s="21" t="s">
        <v>14</v>
      </c>
      <c r="C56" s="21" t="s">
        <v>14</v>
      </c>
      <c r="D56" s="20">
        <v>1195377217</v>
      </c>
      <c r="E56" s="20">
        <v>282339000</v>
      </c>
      <c r="F56" s="20">
        <v>278584920</v>
      </c>
      <c r="G56" s="20">
        <v>0</v>
      </c>
      <c r="H56" s="20">
        <v>2459918</v>
      </c>
      <c r="I56" s="20">
        <v>10412314</v>
      </c>
      <c r="J56" s="21" t="s">
        <v>14</v>
      </c>
      <c r="K56" s="20">
        <v>1201591215</v>
      </c>
      <c r="L56" s="21" t="s">
        <v>14</v>
      </c>
      <c r="M56" s="21" t="s">
        <v>14</v>
      </c>
      <c r="N56" s="22" t="s">
        <v>14</v>
      </c>
    </row>
    <row r="57" spans="1:14" s="33" customFormat="1" ht="11.25">
      <c r="A57" s="28" t="s">
        <v>22</v>
      </c>
      <c r="B57" s="21" t="s">
        <v>14</v>
      </c>
      <c r="C57" s="21" t="s">
        <v>14</v>
      </c>
      <c r="D57" s="20">
        <v>1201591215</v>
      </c>
      <c r="E57" s="20">
        <v>118000119</v>
      </c>
      <c r="F57" s="20">
        <v>91795322</v>
      </c>
      <c r="G57" s="20">
        <v>0</v>
      </c>
      <c r="H57" s="20">
        <v>5785129</v>
      </c>
      <c r="I57" s="20">
        <v>132962</v>
      </c>
      <c r="J57" s="21" t="s">
        <v>14</v>
      </c>
      <c r="K57" s="20">
        <v>1233581141</v>
      </c>
      <c r="L57" s="21" t="s">
        <v>14</v>
      </c>
      <c r="M57" s="21" t="s">
        <v>14</v>
      </c>
      <c r="N57" s="22" t="s">
        <v>14</v>
      </c>
    </row>
    <row r="58" spans="1:14" s="33" customFormat="1" ht="11.25">
      <c r="A58" s="28" t="s">
        <v>23</v>
      </c>
      <c r="B58" s="21" t="s">
        <v>14</v>
      </c>
      <c r="C58" s="21" t="s">
        <v>14</v>
      </c>
      <c r="D58" s="20">
        <v>1233581141</v>
      </c>
      <c r="E58" s="20">
        <v>80500000</v>
      </c>
      <c r="F58" s="20">
        <v>60650645</v>
      </c>
      <c r="G58" s="20">
        <v>0</v>
      </c>
      <c r="H58" s="20">
        <v>25195</v>
      </c>
      <c r="I58" s="20">
        <v>14283</v>
      </c>
      <c r="J58" s="21" t="s">
        <v>14</v>
      </c>
      <c r="K58" s="20">
        <v>1253455691</v>
      </c>
      <c r="L58" s="21" t="s">
        <v>14</v>
      </c>
      <c r="M58" s="21" t="s">
        <v>14</v>
      </c>
      <c r="N58" s="22" t="s">
        <v>14</v>
      </c>
    </row>
    <row r="59" spans="1:14" s="33" customFormat="1" ht="11.25" hidden="1">
      <c r="A59" s="28" t="s">
        <v>24</v>
      </c>
      <c r="B59" s="21" t="s">
        <v>14</v>
      </c>
      <c r="C59" s="21" t="s">
        <v>14</v>
      </c>
      <c r="D59" s="20">
        <v>1201591215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1" t="s">
        <v>14</v>
      </c>
      <c r="K59" s="20">
        <v>1201591215</v>
      </c>
      <c r="L59" s="21" t="s">
        <v>14</v>
      </c>
      <c r="M59" s="21" t="s">
        <v>14</v>
      </c>
      <c r="N59" s="22" t="s">
        <v>14</v>
      </c>
    </row>
    <row r="60" spans="1:14" s="33" customFormat="1" ht="11.25" hidden="1">
      <c r="A60" s="28" t="s">
        <v>59</v>
      </c>
      <c r="B60" s="21" t="s">
        <v>14</v>
      </c>
      <c r="C60" s="21" t="s">
        <v>14</v>
      </c>
      <c r="D60" s="20">
        <v>1201591215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" t="s">
        <v>14</v>
      </c>
      <c r="K60" s="20">
        <v>1201591215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25</v>
      </c>
      <c r="B61" s="21" t="s">
        <v>14</v>
      </c>
      <c r="C61" s="21" t="s">
        <v>14</v>
      </c>
      <c r="D61" s="20">
        <v>1201591215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1" t="s">
        <v>14</v>
      </c>
      <c r="K61" s="20">
        <v>1201591215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26</v>
      </c>
      <c r="B62" s="21" t="s">
        <v>14</v>
      </c>
      <c r="C62" s="21" t="s">
        <v>14</v>
      </c>
      <c r="D62" s="20">
        <v>1201591215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1" t="s">
        <v>14</v>
      </c>
      <c r="K62" s="20">
        <v>1201591215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27</v>
      </c>
      <c r="B63" s="21" t="s">
        <v>14</v>
      </c>
      <c r="C63" s="21" t="s">
        <v>14</v>
      </c>
      <c r="D63" s="20">
        <v>1201591215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 t="s">
        <v>14</v>
      </c>
      <c r="K63" s="20">
        <v>1201591215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60</v>
      </c>
      <c r="B64" s="21" t="s">
        <v>14</v>
      </c>
      <c r="C64" s="21" t="s">
        <v>14</v>
      </c>
      <c r="D64" s="20">
        <v>1201591215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1" t="s">
        <v>14</v>
      </c>
      <c r="K64" s="20">
        <v>1201591215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28</v>
      </c>
      <c r="B65" s="21" t="s">
        <v>14</v>
      </c>
      <c r="C65" s="21" t="s">
        <v>14</v>
      </c>
      <c r="D65" s="20">
        <v>1201591215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 t="s">
        <v>14</v>
      </c>
      <c r="K65" s="20">
        <v>1201591215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29</v>
      </c>
      <c r="B66" s="21" t="s">
        <v>14</v>
      </c>
      <c r="C66" s="21" t="s">
        <v>14</v>
      </c>
      <c r="D66" s="20">
        <v>1201591215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 t="s">
        <v>14</v>
      </c>
      <c r="K66" s="20">
        <v>1201591215</v>
      </c>
      <c r="L66" s="21" t="s">
        <v>14</v>
      </c>
      <c r="M66" s="21" t="s">
        <v>14</v>
      </c>
      <c r="N66" s="22" t="s">
        <v>14</v>
      </c>
    </row>
    <row r="67" spans="1:14" s="33" customFormat="1" ht="13.5" thickBot="1">
      <c r="A67" s="9" t="s">
        <v>30</v>
      </c>
      <c r="B67" s="10" t="s">
        <v>14</v>
      </c>
      <c r="C67" s="10" t="s">
        <v>14</v>
      </c>
      <c r="D67" s="11">
        <v>1195377217</v>
      </c>
      <c r="E67" s="11">
        <v>511289119</v>
      </c>
      <c r="F67" s="11">
        <v>431267471</v>
      </c>
      <c r="G67" s="11">
        <v>0</v>
      </c>
      <c r="H67" s="11">
        <v>8304374</v>
      </c>
      <c r="I67" s="11">
        <v>11349936</v>
      </c>
      <c r="J67" s="10" t="s">
        <v>14</v>
      </c>
      <c r="K67" s="11">
        <v>1283703239</v>
      </c>
      <c r="L67" s="10" t="s">
        <v>14</v>
      </c>
      <c r="M67" s="10" t="s">
        <v>14</v>
      </c>
      <c r="N67" s="46" t="s">
        <v>14</v>
      </c>
    </row>
    <row r="68" spans="1:2" s="31" customFormat="1" ht="13.5" customHeight="1">
      <c r="A68" s="29" t="s">
        <v>78</v>
      </c>
      <c r="B68" s="30"/>
    </row>
    <row r="69" spans="1:2" s="31" customFormat="1" ht="13.5" customHeight="1">
      <c r="A69" s="32" t="s">
        <v>79</v>
      </c>
      <c r="B69" s="30"/>
    </row>
    <row r="70" spans="1:239" s="31" customFormat="1" ht="13.5" customHeight="1">
      <c r="A70" s="114" t="s">
        <v>101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</row>
    <row r="71" spans="1:14" s="31" customFormat="1" ht="12" customHeight="1">
      <c r="A71" s="33"/>
      <c r="B71" s="30"/>
      <c r="C71" s="74"/>
      <c r="D71" s="75"/>
      <c r="E71" s="75"/>
      <c r="F71" s="75"/>
      <c r="G71" s="75"/>
      <c r="H71" s="75"/>
      <c r="I71" s="75"/>
      <c r="J71" s="74"/>
      <c r="K71" s="113"/>
      <c r="L71" s="74"/>
      <c r="M71" s="74"/>
      <c r="N71" s="74"/>
    </row>
    <row r="72" spans="1:2" s="35" customFormat="1" ht="14.25" customHeight="1">
      <c r="A72" s="30"/>
      <c r="B72" s="34"/>
    </row>
    <row r="73" spans="1:14" ht="31.5">
      <c r="A73" s="76" t="s">
        <v>112</v>
      </c>
      <c r="B73" s="77"/>
      <c r="C73" s="77"/>
      <c r="D73" s="77"/>
      <c r="E73" s="77"/>
      <c r="F73" s="77"/>
      <c r="G73" s="78" t="s">
        <v>61</v>
      </c>
      <c r="H73" s="77"/>
      <c r="I73" s="77"/>
      <c r="J73" s="77"/>
      <c r="K73" s="77"/>
      <c r="L73" s="77"/>
      <c r="M73" s="77"/>
      <c r="N73" s="79" t="s">
        <v>90</v>
      </c>
    </row>
    <row r="74" spans="1:14" ht="15.75" customHeight="1">
      <c r="A74" s="80" t="s">
        <v>62</v>
      </c>
      <c r="F74" s="37"/>
      <c r="N74" s="38"/>
    </row>
    <row r="75" spans="1:14" ht="25.5" customHeight="1">
      <c r="A75" s="35"/>
      <c r="F75" s="39"/>
      <c r="N75" s="39"/>
    </row>
    <row r="76" spans="1:6" ht="12.75" customHeight="1">
      <c r="A76" s="81" t="s">
        <v>91</v>
      </c>
      <c r="F76" s="39"/>
    </row>
    <row r="77" spans="1:11" s="33" customFormat="1" ht="12.75" customHeight="1">
      <c r="A77" s="112" t="s">
        <v>92</v>
      </c>
      <c r="B77" s="82"/>
      <c r="C77" s="83"/>
      <c r="E77" s="35"/>
      <c r="J77" s="83"/>
      <c r="K77" s="8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hyperlinks>
    <hyperlink ref="A77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4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78"/>
  <sheetViews>
    <sheetView zoomScalePageLayoutView="0" workbookViewId="0" topLeftCell="A37">
      <selection activeCell="F76" sqref="F76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6384" width="9.140625" style="36" customWidth="1"/>
  </cols>
  <sheetData>
    <row r="1" spans="1:14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118</v>
      </c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s="86" customFormat="1" ht="17.25" customHeight="1">
      <c r="A8" s="135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</row>
    <row r="10" spans="1:14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</row>
    <row r="11" spans="1:14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</row>
    <row r="12" spans="1:14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</row>
    <row r="15" spans="1:14" s="33" customFormat="1" ht="22.5">
      <c r="A15" s="16" t="s">
        <v>37</v>
      </c>
      <c r="B15" s="47">
        <v>443159</v>
      </c>
      <c r="C15" s="47">
        <v>413056</v>
      </c>
      <c r="D15" s="47">
        <v>0</v>
      </c>
      <c r="E15" s="47">
        <v>0</v>
      </c>
      <c r="F15" s="47">
        <v>30102</v>
      </c>
      <c r="G15" s="47">
        <v>0</v>
      </c>
      <c r="H15" s="47">
        <v>30102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2">
        <v>0</v>
      </c>
    </row>
    <row r="16" spans="1:14" s="33" customFormat="1" ht="22.5">
      <c r="A16" s="16" t="s">
        <v>113</v>
      </c>
      <c r="B16" s="47">
        <v>1621</v>
      </c>
      <c r="C16" s="47">
        <v>1621</v>
      </c>
      <c r="D16" s="47">
        <v>0</v>
      </c>
      <c r="E16" s="47">
        <v>0</v>
      </c>
      <c r="F16" s="47">
        <v>1621</v>
      </c>
      <c r="G16" s="47">
        <v>0</v>
      </c>
      <c r="H16" s="47">
        <v>1621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2">
        <v>0</v>
      </c>
    </row>
    <row r="17" spans="1:14" s="33" customFormat="1" ht="11.25">
      <c r="A17" s="16" t="s">
        <v>12</v>
      </c>
      <c r="B17" s="47">
        <v>0</v>
      </c>
      <c r="C17" s="47">
        <v>0</v>
      </c>
      <c r="D17" s="47">
        <v>165250000</v>
      </c>
      <c r="E17" s="47">
        <v>0</v>
      </c>
      <c r="F17" s="47">
        <v>165250000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2">
        <v>0</v>
      </c>
    </row>
    <row r="18" spans="1:14" s="33" customFormat="1" ht="22.5">
      <c r="A18" s="16" t="s">
        <v>108</v>
      </c>
      <c r="B18" s="47">
        <v>595911059</v>
      </c>
      <c r="C18" s="47">
        <v>595911059</v>
      </c>
      <c r="D18" s="47">
        <v>700010771</v>
      </c>
      <c r="E18" s="47">
        <v>1500000</v>
      </c>
      <c r="F18" s="47">
        <v>105599712</v>
      </c>
      <c r="G18" s="47">
        <v>0</v>
      </c>
      <c r="H18" s="47">
        <v>0</v>
      </c>
      <c r="I18" s="47">
        <v>4223989</v>
      </c>
      <c r="J18" s="47">
        <v>595911059</v>
      </c>
      <c r="K18" s="47">
        <v>595911059</v>
      </c>
      <c r="L18" s="47">
        <v>0</v>
      </c>
      <c r="M18" s="47">
        <v>0</v>
      </c>
      <c r="N18" s="42">
        <v>0</v>
      </c>
    </row>
    <row r="19" spans="1:14" s="33" customFormat="1" ht="22.5">
      <c r="A19" s="48" t="s">
        <v>72</v>
      </c>
      <c r="B19" s="49">
        <v>337339751</v>
      </c>
      <c r="C19" s="49">
        <v>337339751</v>
      </c>
      <c r="D19" s="49">
        <v>337339751</v>
      </c>
      <c r="E19" s="47">
        <v>0</v>
      </c>
      <c r="F19" s="47">
        <v>0</v>
      </c>
      <c r="G19" s="47">
        <v>0</v>
      </c>
      <c r="H19" s="47">
        <v>0</v>
      </c>
      <c r="I19" s="47">
        <v>321084</v>
      </c>
      <c r="J19" s="49">
        <v>337339751</v>
      </c>
      <c r="K19" s="47">
        <v>337339751</v>
      </c>
      <c r="L19" s="49">
        <v>0</v>
      </c>
      <c r="M19" s="49">
        <v>0</v>
      </c>
      <c r="N19" s="50">
        <v>1107394</v>
      </c>
    </row>
    <row r="20" spans="1:14" s="33" customFormat="1" ht="12.75">
      <c r="A20" s="8" t="s">
        <v>11</v>
      </c>
      <c r="B20" s="20">
        <v>933695590</v>
      </c>
      <c r="C20" s="20">
        <v>933665487</v>
      </c>
      <c r="D20" s="20">
        <v>1202600522</v>
      </c>
      <c r="E20" s="20">
        <v>1500000</v>
      </c>
      <c r="F20" s="20">
        <v>270881435</v>
      </c>
      <c r="G20" s="20">
        <v>0</v>
      </c>
      <c r="H20" s="20">
        <v>31723</v>
      </c>
      <c r="I20" s="20">
        <v>4545073</v>
      </c>
      <c r="J20" s="20">
        <v>933250810</v>
      </c>
      <c r="K20" s="20">
        <v>933250810</v>
      </c>
      <c r="L20" s="20">
        <v>0</v>
      </c>
      <c r="M20" s="20">
        <v>0</v>
      </c>
      <c r="N20" s="41">
        <v>1107394</v>
      </c>
    </row>
    <row r="21" spans="1:14" s="33" customFormat="1" ht="13.5" thickBot="1">
      <c r="A21" s="9" t="s">
        <v>13</v>
      </c>
      <c r="B21" s="10" t="s">
        <v>14</v>
      </c>
      <c r="C21" s="11">
        <v>933665487</v>
      </c>
      <c r="D21" s="11">
        <v>1202600522</v>
      </c>
      <c r="E21" s="11">
        <v>1500000</v>
      </c>
      <c r="F21" s="11">
        <v>270881435</v>
      </c>
      <c r="G21" s="11">
        <v>0</v>
      </c>
      <c r="H21" s="11">
        <v>31723</v>
      </c>
      <c r="I21" s="11">
        <v>4545073</v>
      </c>
      <c r="J21" s="10" t="s">
        <v>14</v>
      </c>
      <c r="K21" s="11">
        <v>933250810</v>
      </c>
      <c r="L21" s="11">
        <v>0</v>
      </c>
      <c r="M21" s="11">
        <v>0</v>
      </c>
      <c r="N21" s="12">
        <v>1107394</v>
      </c>
    </row>
    <row r="22" spans="1:14" s="88" customFormat="1" ht="12" customHeight="1">
      <c r="A22" s="4" t="s">
        <v>74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s="33" customFormat="1" ht="12.75">
      <c r="A23" s="7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5"/>
    </row>
    <row r="24" spans="1:14" s="33" customFormat="1" ht="22.5">
      <c r="A24" s="99" t="s">
        <v>31</v>
      </c>
      <c r="B24" s="94">
        <v>2517730</v>
      </c>
      <c r="C24" s="94">
        <v>2517730</v>
      </c>
      <c r="D24" s="94">
        <v>1589668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1589668</v>
      </c>
      <c r="K24" s="94">
        <v>1589668</v>
      </c>
      <c r="L24" s="47">
        <v>0</v>
      </c>
      <c r="M24" s="51" t="s">
        <v>14</v>
      </c>
      <c r="N24" s="52" t="s">
        <v>14</v>
      </c>
    </row>
    <row r="25" spans="1:14" s="33" customFormat="1" ht="22.5">
      <c r="A25" s="99" t="s">
        <v>33</v>
      </c>
      <c r="B25" s="94">
        <v>538040</v>
      </c>
      <c r="C25" s="94">
        <v>538040</v>
      </c>
      <c r="D25" s="94">
        <v>166223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166223</v>
      </c>
      <c r="K25" s="94">
        <v>166223</v>
      </c>
      <c r="L25" s="47">
        <v>0</v>
      </c>
      <c r="M25" s="51" t="s">
        <v>14</v>
      </c>
      <c r="N25" s="52" t="s">
        <v>14</v>
      </c>
    </row>
    <row r="26" spans="1:14" s="33" customFormat="1" ht="22.5">
      <c r="A26" s="99" t="s">
        <v>109</v>
      </c>
      <c r="B26" s="94">
        <v>24253</v>
      </c>
      <c r="C26" s="94">
        <v>24253</v>
      </c>
      <c r="D26" s="94">
        <v>8219</v>
      </c>
      <c r="E26" s="94">
        <v>0</v>
      </c>
      <c r="F26" s="94">
        <v>757</v>
      </c>
      <c r="G26" s="94">
        <v>0</v>
      </c>
      <c r="H26" s="94">
        <v>215</v>
      </c>
      <c r="I26" s="94">
        <v>0</v>
      </c>
      <c r="J26" s="94">
        <v>7677</v>
      </c>
      <c r="K26" s="94">
        <v>7677</v>
      </c>
      <c r="L26" s="47">
        <v>0</v>
      </c>
      <c r="M26" s="51" t="s">
        <v>14</v>
      </c>
      <c r="N26" s="52" t="s">
        <v>14</v>
      </c>
    </row>
    <row r="27" spans="1:14" s="33" customFormat="1" ht="22.5">
      <c r="A27" s="99" t="s">
        <v>110</v>
      </c>
      <c r="B27" s="94">
        <v>987</v>
      </c>
      <c r="C27" s="94">
        <v>987</v>
      </c>
      <c r="D27" s="94">
        <v>302</v>
      </c>
      <c r="E27" s="94">
        <v>0</v>
      </c>
      <c r="F27" s="94">
        <v>46</v>
      </c>
      <c r="G27" s="94">
        <v>0</v>
      </c>
      <c r="H27" s="94">
        <v>0</v>
      </c>
      <c r="I27" s="94">
        <v>0</v>
      </c>
      <c r="J27" s="94">
        <v>256</v>
      </c>
      <c r="K27" s="94">
        <v>256</v>
      </c>
      <c r="L27" s="47">
        <v>0</v>
      </c>
      <c r="M27" s="51" t="s">
        <v>14</v>
      </c>
      <c r="N27" s="52" t="s">
        <v>14</v>
      </c>
    </row>
    <row r="28" spans="1:14" s="33" customFormat="1" ht="22.5">
      <c r="A28" s="99" t="s">
        <v>52</v>
      </c>
      <c r="B28" s="94">
        <v>34089</v>
      </c>
      <c r="C28" s="94">
        <v>34089</v>
      </c>
      <c r="D28" s="94">
        <v>14810</v>
      </c>
      <c r="E28" s="94">
        <v>0</v>
      </c>
      <c r="F28" s="94">
        <v>568</v>
      </c>
      <c r="G28" s="94">
        <v>0</v>
      </c>
      <c r="H28" s="94">
        <v>0</v>
      </c>
      <c r="I28" s="94">
        <v>0</v>
      </c>
      <c r="J28" s="94">
        <v>14242</v>
      </c>
      <c r="K28" s="94">
        <v>14242</v>
      </c>
      <c r="L28" s="47">
        <v>0</v>
      </c>
      <c r="M28" s="51" t="s">
        <v>14</v>
      </c>
      <c r="N28" s="52" t="s">
        <v>14</v>
      </c>
    </row>
    <row r="29" spans="1:14" s="33" customFormat="1" ht="22.5">
      <c r="A29" s="99" t="s">
        <v>68</v>
      </c>
      <c r="B29" s="94">
        <v>15246</v>
      </c>
      <c r="C29" s="94">
        <v>15246</v>
      </c>
      <c r="D29" s="94">
        <v>2035</v>
      </c>
      <c r="E29" s="94">
        <v>0</v>
      </c>
      <c r="F29" s="94">
        <v>508</v>
      </c>
      <c r="G29" s="94">
        <v>0</v>
      </c>
      <c r="H29" s="94">
        <v>0</v>
      </c>
      <c r="I29" s="94">
        <v>0</v>
      </c>
      <c r="J29" s="94">
        <v>1527</v>
      </c>
      <c r="K29" s="94">
        <v>1527</v>
      </c>
      <c r="L29" s="47">
        <v>0</v>
      </c>
      <c r="M29" s="51" t="s">
        <v>14</v>
      </c>
      <c r="N29" s="52" t="s">
        <v>14</v>
      </c>
    </row>
    <row r="30" spans="1:14" s="33" customFormat="1" ht="22.5">
      <c r="A30" s="99" t="s">
        <v>114</v>
      </c>
      <c r="B30" s="94">
        <v>32634</v>
      </c>
      <c r="C30" s="94">
        <v>32634</v>
      </c>
      <c r="D30" s="94">
        <v>32253</v>
      </c>
      <c r="E30" s="94">
        <v>0</v>
      </c>
      <c r="F30" s="94">
        <v>544</v>
      </c>
      <c r="G30" s="94">
        <v>0</v>
      </c>
      <c r="H30" s="94">
        <v>0</v>
      </c>
      <c r="I30" s="94">
        <v>0</v>
      </c>
      <c r="J30" s="94">
        <v>31709</v>
      </c>
      <c r="K30" s="94">
        <v>31709</v>
      </c>
      <c r="L30" s="47">
        <v>0</v>
      </c>
      <c r="M30" s="51" t="s">
        <v>14</v>
      </c>
      <c r="N30" s="52" t="s">
        <v>14</v>
      </c>
    </row>
    <row r="31" spans="1:14" s="33" customFormat="1" ht="22.5">
      <c r="A31" s="99" t="s">
        <v>32</v>
      </c>
      <c r="B31" s="94">
        <v>36440</v>
      </c>
      <c r="C31" s="94">
        <v>36440</v>
      </c>
      <c r="D31" s="94">
        <v>1268</v>
      </c>
      <c r="E31" s="94">
        <v>0</v>
      </c>
      <c r="F31" s="94">
        <v>495</v>
      </c>
      <c r="G31" s="94">
        <v>0</v>
      </c>
      <c r="H31" s="94">
        <v>0</v>
      </c>
      <c r="I31" s="94">
        <v>0</v>
      </c>
      <c r="J31" s="94">
        <v>773</v>
      </c>
      <c r="K31" s="94">
        <v>773</v>
      </c>
      <c r="L31" s="47">
        <v>0</v>
      </c>
      <c r="M31" s="51" t="s">
        <v>14</v>
      </c>
      <c r="N31" s="52" t="s">
        <v>14</v>
      </c>
    </row>
    <row r="32" spans="1:14" s="33" customFormat="1" ht="22.5">
      <c r="A32" s="99" t="s">
        <v>34</v>
      </c>
      <c r="B32" s="94">
        <v>331434</v>
      </c>
      <c r="C32" s="94">
        <v>331434</v>
      </c>
      <c r="D32" s="94">
        <v>47645</v>
      </c>
      <c r="E32" s="94">
        <v>0</v>
      </c>
      <c r="F32" s="94">
        <v>4894</v>
      </c>
      <c r="G32" s="94">
        <v>0</v>
      </c>
      <c r="H32" s="94">
        <v>0</v>
      </c>
      <c r="I32" s="94">
        <v>90</v>
      </c>
      <c r="J32" s="94">
        <v>42751</v>
      </c>
      <c r="K32" s="94">
        <v>42751</v>
      </c>
      <c r="L32" s="47">
        <v>0</v>
      </c>
      <c r="M32" s="51" t="s">
        <v>14</v>
      </c>
      <c r="N32" s="52" t="s">
        <v>14</v>
      </c>
    </row>
    <row r="33" spans="1:14" s="33" customFormat="1" ht="22.5">
      <c r="A33" s="99" t="s">
        <v>39</v>
      </c>
      <c r="B33" s="94">
        <v>135347</v>
      </c>
      <c r="C33" s="94">
        <v>135347</v>
      </c>
      <c r="D33" s="94">
        <v>51640</v>
      </c>
      <c r="E33" s="94">
        <v>0</v>
      </c>
      <c r="F33" s="94">
        <v>1565</v>
      </c>
      <c r="G33" s="94">
        <v>0</v>
      </c>
      <c r="H33" s="94">
        <v>0</v>
      </c>
      <c r="I33" s="94">
        <v>225</v>
      </c>
      <c r="J33" s="94">
        <v>50075</v>
      </c>
      <c r="K33" s="94">
        <v>50075</v>
      </c>
      <c r="L33" s="47">
        <v>0</v>
      </c>
      <c r="M33" s="51" t="s">
        <v>14</v>
      </c>
      <c r="N33" s="52" t="s">
        <v>14</v>
      </c>
    </row>
    <row r="34" spans="1:14" s="33" customFormat="1" ht="22.5">
      <c r="A34" s="99" t="s">
        <v>80</v>
      </c>
      <c r="B34" s="94">
        <v>157110</v>
      </c>
      <c r="C34" s="94">
        <v>157110</v>
      </c>
      <c r="D34" s="94">
        <v>93398</v>
      </c>
      <c r="E34" s="94">
        <v>0</v>
      </c>
      <c r="F34" s="94">
        <v>2023</v>
      </c>
      <c r="G34" s="94">
        <v>0</v>
      </c>
      <c r="H34" s="94">
        <v>0</v>
      </c>
      <c r="I34" s="94">
        <v>208</v>
      </c>
      <c r="J34" s="94">
        <v>91375</v>
      </c>
      <c r="K34" s="94">
        <v>91375</v>
      </c>
      <c r="L34" s="47">
        <v>0</v>
      </c>
      <c r="M34" s="51" t="s">
        <v>14</v>
      </c>
      <c r="N34" s="52" t="s">
        <v>14</v>
      </c>
    </row>
    <row r="35" spans="1:14" s="33" customFormat="1" ht="22.5">
      <c r="A35" s="99" t="s">
        <v>38</v>
      </c>
      <c r="B35" s="94">
        <v>5022737</v>
      </c>
      <c r="C35" s="94">
        <v>5022737</v>
      </c>
      <c r="D35" s="94">
        <v>3946436</v>
      </c>
      <c r="E35" s="94">
        <v>0</v>
      </c>
      <c r="F35" s="94">
        <v>0</v>
      </c>
      <c r="G35" s="94">
        <v>0</v>
      </c>
      <c r="H35" s="94">
        <v>0</v>
      </c>
      <c r="I35" s="94">
        <v>15727</v>
      </c>
      <c r="J35" s="94">
        <v>3946436</v>
      </c>
      <c r="K35" s="94">
        <v>3946436</v>
      </c>
      <c r="L35" s="47">
        <v>0</v>
      </c>
      <c r="M35" s="51" t="s">
        <v>14</v>
      </c>
      <c r="N35" s="52" t="s">
        <v>14</v>
      </c>
    </row>
    <row r="36" spans="1:14" s="33" customFormat="1" ht="22.5">
      <c r="A36" s="99" t="s">
        <v>105</v>
      </c>
      <c r="B36" s="94">
        <v>24494285</v>
      </c>
      <c r="C36" s="94">
        <v>24494285</v>
      </c>
      <c r="D36" s="94">
        <v>18264285</v>
      </c>
      <c r="E36" s="94">
        <v>0</v>
      </c>
      <c r="F36" s="94">
        <v>95476</v>
      </c>
      <c r="G36" s="94">
        <v>0</v>
      </c>
      <c r="H36" s="94">
        <v>0</v>
      </c>
      <c r="I36" s="94">
        <v>12543</v>
      </c>
      <c r="J36" s="94">
        <v>18168809</v>
      </c>
      <c r="K36" s="94">
        <v>18168809</v>
      </c>
      <c r="L36" s="47">
        <v>0</v>
      </c>
      <c r="M36" s="51" t="s">
        <v>14</v>
      </c>
      <c r="N36" s="52" t="s">
        <v>14</v>
      </c>
    </row>
    <row r="37" spans="1:14" s="33" customFormat="1" ht="22.5">
      <c r="A37" s="99" t="s">
        <v>104</v>
      </c>
      <c r="B37" s="94">
        <v>6000000</v>
      </c>
      <c r="C37" s="94">
        <v>6000000</v>
      </c>
      <c r="D37" s="94">
        <v>6000000</v>
      </c>
      <c r="E37" s="94">
        <v>0</v>
      </c>
      <c r="F37" s="94">
        <v>0</v>
      </c>
      <c r="G37" s="94">
        <v>0</v>
      </c>
      <c r="H37" s="94">
        <v>0</v>
      </c>
      <c r="I37" s="94">
        <v>7515</v>
      </c>
      <c r="J37" s="94">
        <v>6000000</v>
      </c>
      <c r="K37" s="94">
        <v>6000000</v>
      </c>
      <c r="L37" s="47">
        <v>0</v>
      </c>
      <c r="M37" s="51" t="s">
        <v>14</v>
      </c>
      <c r="N37" s="52" t="s">
        <v>14</v>
      </c>
    </row>
    <row r="38" spans="1:14" s="33" customFormat="1" ht="22.5">
      <c r="A38" s="99" t="s">
        <v>70</v>
      </c>
      <c r="B38" s="94">
        <v>6319</v>
      </c>
      <c r="C38" s="94">
        <v>6319</v>
      </c>
      <c r="D38" s="94">
        <v>1540</v>
      </c>
      <c r="E38" s="94">
        <v>0</v>
      </c>
      <c r="F38" s="94">
        <v>208</v>
      </c>
      <c r="G38" s="94">
        <v>0</v>
      </c>
      <c r="H38" s="94">
        <v>930</v>
      </c>
      <c r="I38" s="94">
        <v>0</v>
      </c>
      <c r="J38" s="94">
        <v>2262</v>
      </c>
      <c r="K38" s="94">
        <v>2262</v>
      </c>
      <c r="L38" s="47">
        <v>0</v>
      </c>
      <c r="M38" s="51" t="s">
        <v>14</v>
      </c>
      <c r="N38" s="52" t="s">
        <v>14</v>
      </c>
    </row>
    <row r="39" spans="1:14" s="33" customFormat="1" ht="22.5">
      <c r="A39" s="99" t="s">
        <v>100</v>
      </c>
      <c r="B39" s="94">
        <v>458</v>
      </c>
      <c r="C39" s="94">
        <v>458</v>
      </c>
      <c r="D39" s="94">
        <v>267</v>
      </c>
      <c r="E39" s="94">
        <v>0</v>
      </c>
      <c r="F39" s="94">
        <v>19</v>
      </c>
      <c r="G39" s="94">
        <v>0</v>
      </c>
      <c r="H39" s="94">
        <v>0</v>
      </c>
      <c r="I39" s="94">
        <v>0</v>
      </c>
      <c r="J39" s="94">
        <v>248</v>
      </c>
      <c r="K39" s="94">
        <v>248</v>
      </c>
      <c r="L39" s="47">
        <v>0</v>
      </c>
      <c r="M39" s="51" t="s">
        <v>14</v>
      </c>
      <c r="N39" s="52" t="s">
        <v>14</v>
      </c>
    </row>
    <row r="40" spans="1:14" s="33" customFormat="1" ht="33.75">
      <c r="A40" s="99" t="s">
        <v>53</v>
      </c>
      <c r="B40" s="94">
        <v>2765</v>
      </c>
      <c r="C40" s="94">
        <v>2765</v>
      </c>
      <c r="D40" s="94">
        <v>2155</v>
      </c>
      <c r="E40" s="94">
        <v>0</v>
      </c>
      <c r="F40" s="94">
        <v>113</v>
      </c>
      <c r="G40" s="94">
        <v>0</v>
      </c>
      <c r="H40" s="94">
        <v>0</v>
      </c>
      <c r="I40" s="94">
        <v>0</v>
      </c>
      <c r="J40" s="94">
        <v>2042</v>
      </c>
      <c r="K40" s="94">
        <v>2042</v>
      </c>
      <c r="L40" s="47">
        <v>0</v>
      </c>
      <c r="M40" s="51" t="s">
        <v>14</v>
      </c>
      <c r="N40" s="52" t="s">
        <v>14</v>
      </c>
    </row>
    <row r="41" spans="1:14" s="33" customFormat="1" ht="22.5">
      <c r="A41" s="99" t="s">
        <v>67</v>
      </c>
      <c r="B41" s="94">
        <v>552</v>
      </c>
      <c r="C41" s="94">
        <v>552</v>
      </c>
      <c r="D41" s="94">
        <v>138</v>
      </c>
      <c r="E41" s="94">
        <v>0</v>
      </c>
      <c r="F41" s="94">
        <v>23</v>
      </c>
      <c r="G41" s="94">
        <v>0</v>
      </c>
      <c r="H41" s="94">
        <v>0</v>
      </c>
      <c r="I41" s="94">
        <v>0</v>
      </c>
      <c r="J41" s="94">
        <v>115</v>
      </c>
      <c r="K41" s="94">
        <v>115</v>
      </c>
      <c r="L41" s="47">
        <v>0</v>
      </c>
      <c r="M41" s="51" t="s">
        <v>14</v>
      </c>
      <c r="N41" s="52" t="s">
        <v>14</v>
      </c>
    </row>
    <row r="42" spans="1:14" s="33" customFormat="1" ht="45">
      <c r="A42" s="99" t="s">
        <v>69</v>
      </c>
      <c r="B42" s="94">
        <v>2381</v>
      </c>
      <c r="C42" s="94">
        <v>2381</v>
      </c>
      <c r="D42" s="94">
        <v>962</v>
      </c>
      <c r="E42" s="94">
        <v>0</v>
      </c>
      <c r="F42" s="94">
        <v>99</v>
      </c>
      <c r="G42" s="94">
        <v>0</v>
      </c>
      <c r="H42" s="94">
        <v>0</v>
      </c>
      <c r="I42" s="94">
        <v>0</v>
      </c>
      <c r="J42" s="94">
        <v>863</v>
      </c>
      <c r="K42" s="94">
        <v>863</v>
      </c>
      <c r="L42" s="47">
        <v>0</v>
      </c>
      <c r="M42" s="51" t="s">
        <v>14</v>
      </c>
      <c r="N42" s="52" t="s">
        <v>14</v>
      </c>
    </row>
    <row r="43" spans="1:14" s="33" customFormat="1" ht="33.75">
      <c r="A43" s="99" t="s">
        <v>76</v>
      </c>
      <c r="B43" s="94">
        <v>7042</v>
      </c>
      <c r="C43" s="94">
        <v>7042</v>
      </c>
      <c r="D43" s="94">
        <v>1759</v>
      </c>
      <c r="E43" s="94">
        <v>0</v>
      </c>
      <c r="F43" s="94">
        <v>587</v>
      </c>
      <c r="G43" s="94">
        <v>0</v>
      </c>
      <c r="H43" s="94">
        <v>0</v>
      </c>
      <c r="I43" s="94">
        <v>0</v>
      </c>
      <c r="J43" s="94">
        <v>1172</v>
      </c>
      <c r="K43" s="94">
        <v>1172</v>
      </c>
      <c r="L43" s="47">
        <v>0</v>
      </c>
      <c r="M43" s="51" t="s">
        <v>14</v>
      </c>
      <c r="N43" s="52" t="s">
        <v>14</v>
      </c>
    </row>
    <row r="44" spans="1:14" s="33" customFormat="1" ht="11.25">
      <c r="A44" s="100" t="s">
        <v>88</v>
      </c>
      <c r="B44" s="95">
        <v>801</v>
      </c>
      <c r="C44" s="95">
        <v>596</v>
      </c>
      <c r="D44" s="95">
        <v>472</v>
      </c>
      <c r="E44" s="95">
        <v>0</v>
      </c>
      <c r="F44" s="94">
        <v>25</v>
      </c>
      <c r="G44" s="95">
        <v>0</v>
      </c>
      <c r="H44" s="94">
        <v>0</v>
      </c>
      <c r="I44" s="94">
        <v>0</v>
      </c>
      <c r="J44" s="95">
        <v>447</v>
      </c>
      <c r="K44" s="95">
        <v>447</v>
      </c>
      <c r="L44" s="49">
        <v>0</v>
      </c>
      <c r="M44" s="54" t="s">
        <v>14</v>
      </c>
      <c r="N44" s="55" t="s">
        <v>14</v>
      </c>
    </row>
    <row r="45" spans="1:14" s="33" customFormat="1" ht="12.75">
      <c r="A45" s="115" t="s">
        <v>11</v>
      </c>
      <c r="B45" s="96">
        <v>39360650</v>
      </c>
      <c r="C45" s="96">
        <v>39360445</v>
      </c>
      <c r="D45" s="96">
        <v>30225475</v>
      </c>
      <c r="E45" s="96">
        <v>0</v>
      </c>
      <c r="F45" s="96">
        <v>107950</v>
      </c>
      <c r="G45" s="96">
        <v>0</v>
      </c>
      <c r="H45" s="96">
        <v>1145</v>
      </c>
      <c r="I45" s="96">
        <v>36308</v>
      </c>
      <c r="J45" s="96">
        <v>30118670</v>
      </c>
      <c r="K45" s="96">
        <v>30118670</v>
      </c>
      <c r="L45" s="20">
        <v>0</v>
      </c>
      <c r="M45" s="21" t="s">
        <v>14</v>
      </c>
      <c r="N45" s="22" t="s">
        <v>14</v>
      </c>
    </row>
    <row r="46" spans="1:14" s="88" customFormat="1" ht="12" customHeight="1" thickBot="1">
      <c r="A46" s="116" t="s">
        <v>13</v>
      </c>
      <c r="B46" s="97" t="s">
        <v>14</v>
      </c>
      <c r="C46" s="101">
        <v>39360445</v>
      </c>
      <c r="D46" s="101">
        <v>30225475</v>
      </c>
      <c r="E46" s="101">
        <v>0</v>
      </c>
      <c r="F46" s="101">
        <v>107950</v>
      </c>
      <c r="G46" s="101">
        <v>0</v>
      </c>
      <c r="H46" s="101">
        <v>1145</v>
      </c>
      <c r="I46" s="101">
        <v>36308</v>
      </c>
      <c r="J46" s="97" t="s">
        <v>14</v>
      </c>
      <c r="K46" s="101">
        <v>30118670</v>
      </c>
      <c r="L46" s="63">
        <v>0</v>
      </c>
      <c r="M46" s="64" t="s">
        <v>14</v>
      </c>
      <c r="N46" s="65" t="s">
        <v>14</v>
      </c>
    </row>
    <row r="47" spans="1:14" s="88" customFormat="1" ht="15.75">
      <c r="A47" s="4" t="s">
        <v>77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s="33" customFormat="1" ht="12.75">
      <c r="A48" s="7" t="s">
        <v>10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5"/>
    </row>
    <row r="49" spans="1:14" s="33" customFormat="1" ht="12" customHeight="1">
      <c r="A49" s="66" t="s">
        <v>15</v>
      </c>
      <c r="B49" s="17">
        <v>85377258</v>
      </c>
      <c r="C49" s="17">
        <v>85377258</v>
      </c>
      <c r="D49" s="17">
        <v>50877242</v>
      </c>
      <c r="E49" s="17">
        <v>0</v>
      </c>
      <c r="F49" s="67">
        <v>1762361</v>
      </c>
      <c r="G49" s="67">
        <v>0</v>
      </c>
      <c r="H49" s="67">
        <v>0</v>
      </c>
      <c r="I49" s="67">
        <v>80431</v>
      </c>
      <c r="J49" s="47">
        <v>49114881</v>
      </c>
      <c r="K49" s="17">
        <v>49114881</v>
      </c>
      <c r="L49" s="17">
        <v>0</v>
      </c>
      <c r="M49" s="18" t="s">
        <v>14</v>
      </c>
      <c r="N49" s="19" t="s">
        <v>14</v>
      </c>
    </row>
    <row r="50" spans="1:14" s="105" customFormat="1" ht="12.75">
      <c r="A50" s="8" t="s">
        <v>11</v>
      </c>
      <c r="B50" s="23">
        <v>85377258</v>
      </c>
      <c r="C50" s="23">
        <v>85377258</v>
      </c>
      <c r="D50" s="23">
        <v>50877242</v>
      </c>
      <c r="E50" s="23">
        <v>0</v>
      </c>
      <c r="F50" s="23">
        <v>1762361</v>
      </c>
      <c r="G50" s="23">
        <v>0</v>
      </c>
      <c r="H50" s="23">
        <v>0</v>
      </c>
      <c r="I50" s="23">
        <v>80431</v>
      </c>
      <c r="J50" s="23">
        <v>49114881</v>
      </c>
      <c r="K50" s="23">
        <v>49114881</v>
      </c>
      <c r="L50" s="23">
        <v>0</v>
      </c>
      <c r="M50" s="24" t="s">
        <v>14</v>
      </c>
      <c r="N50" s="22" t="s">
        <v>14</v>
      </c>
    </row>
    <row r="51" spans="1:14" s="88" customFormat="1" ht="12" customHeight="1" thickBot="1">
      <c r="A51" s="62" t="s">
        <v>16</v>
      </c>
      <c r="B51" s="10" t="s">
        <v>14</v>
      </c>
      <c r="C51" s="11">
        <v>85377258</v>
      </c>
      <c r="D51" s="11">
        <v>50877242</v>
      </c>
      <c r="E51" s="11">
        <v>0</v>
      </c>
      <c r="F51" s="11">
        <v>1762361</v>
      </c>
      <c r="G51" s="11">
        <v>0</v>
      </c>
      <c r="H51" s="11">
        <v>0</v>
      </c>
      <c r="I51" s="11">
        <v>80431</v>
      </c>
      <c r="J51" s="10" t="s">
        <v>14</v>
      </c>
      <c r="K51" s="11">
        <v>49114881</v>
      </c>
      <c r="L51" s="11">
        <v>0</v>
      </c>
      <c r="M51" s="10" t="s">
        <v>14</v>
      </c>
      <c r="N51" s="65" t="s">
        <v>14</v>
      </c>
    </row>
    <row r="52" spans="1:14" s="88" customFormat="1" ht="12" customHeight="1" thickBot="1">
      <c r="A52" s="68" t="s">
        <v>17</v>
      </c>
      <c r="B52" s="25">
        <v>1058433498</v>
      </c>
      <c r="C52" s="25">
        <v>1058403190</v>
      </c>
      <c r="D52" s="25">
        <v>1283703239</v>
      </c>
      <c r="E52" s="25">
        <v>1500000</v>
      </c>
      <c r="F52" s="25">
        <v>272751746</v>
      </c>
      <c r="G52" s="25">
        <v>0</v>
      </c>
      <c r="H52" s="25">
        <v>32868</v>
      </c>
      <c r="I52" s="25">
        <v>4661812</v>
      </c>
      <c r="J52" s="25">
        <v>1012484361</v>
      </c>
      <c r="K52" s="25">
        <v>1012484361</v>
      </c>
      <c r="L52" s="25">
        <v>0</v>
      </c>
      <c r="M52" s="69">
        <v>0</v>
      </c>
      <c r="N52" s="70">
        <v>1107394</v>
      </c>
    </row>
    <row r="53" spans="1:14" s="88" customFormat="1" ht="26.25" thickBot="1">
      <c r="A53" s="71" t="s">
        <v>18</v>
      </c>
      <c r="B53" s="26" t="s">
        <v>14</v>
      </c>
      <c r="C53" s="72">
        <v>1058403190</v>
      </c>
      <c r="D53" s="72">
        <v>1283703239</v>
      </c>
      <c r="E53" s="72">
        <v>1500000</v>
      </c>
      <c r="F53" s="72">
        <v>272751746</v>
      </c>
      <c r="G53" s="72">
        <v>0</v>
      </c>
      <c r="H53" s="72">
        <v>32868</v>
      </c>
      <c r="I53" s="72">
        <v>4661812</v>
      </c>
      <c r="J53" s="26" t="s">
        <v>14</v>
      </c>
      <c r="K53" s="72">
        <v>1012484361</v>
      </c>
      <c r="L53" s="72">
        <v>0</v>
      </c>
      <c r="M53" s="72">
        <v>0</v>
      </c>
      <c r="N53" s="73">
        <v>1107394</v>
      </c>
    </row>
    <row r="54" spans="1:14" s="33" customFormat="1" ht="11.25" hidden="1">
      <c r="A54" s="27" t="s">
        <v>19</v>
      </c>
      <c r="B54" s="43" t="s">
        <v>14</v>
      </c>
      <c r="C54" s="43" t="s">
        <v>14</v>
      </c>
      <c r="D54" s="44">
        <v>1195377217</v>
      </c>
      <c r="E54" s="44">
        <v>30750000</v>
      </c>
      <c r="F54" s="44">
        <v>158164919</v>
      </c>
      <c r="G54" s="44">
        <v>0</v>
      </c>
      <c r="H54" s="44">
        <v>43830</v>
      </c>
      <c r="I54" s="44">
        <v>4578547</v>
      </c>
      <c r="J54" s="43" t="s">
        <v>14</v>
      </c>
      <c r="K54" s="44">
        <v>1068006128</v>
      </c>
      <c r="L54" s="43" t="s">
        <v>14</v>
      </c>
      <c r="M54" s="43" t="s">
        <v>14</v>
      </c>
      <c r="N54" s="45" t="s">
        <v>14</v>
      </c>
    </row>
    <row r="55" spans="1:14" s="33" customFormat="1" ht="11.25" hidden="1">
      <c r="A55" s="28" t="s">
        <v>20</v>
      </c>
      <c r="B55" s="21" t="s">
        <v>14</v>
      </c>
      <c r="C55" s="21" t="s">
        <v>14</v>
      </c>
      <c r="D55" s="20">
        <v>1068006128</v>
      </c>
      <c r="E55" s="20">
        <v>91589000</v>
      </c>
      <c r="F55" s="20">
        <v>60191117</v>
      </c>
      <c r="G55" s="20">
        <v>0</v>
      </c>
      <c r="H55" s="20">
        <v>2320374</v>
      </c>
      <c r="I55" s="20">
        <v>5808801</v>
      </c>
      <c r="J55" s="21" t="s">
        <v>14</v>
      </c>
      <c r="K55" s="20">
        <v>1101724385</v>
      </c>
      <c r="L55" s="21" t="s">
        <v>14</v>
      </c>
      <c r="M55" s="21" t="s">
        <v>14</v>
      </c>
      <c r="N55" s="22" t="s">
        <v>14</v>
      </c>
    </row>
    <row r="56" spans="1:14" s="33" customFormat="1" ht="11.25" hidden="1">
      <c r="A56" s="28" t="s">
        <v>21</v>
      </c>
      <c r="B56" s="21" t="s">
        <v>14</v>
      </c>
      <c r="C56" s="21" t="s">
        <v>14</v>
      </c>
      <c r="D56" s="20">
        <v>1101724385</v>
      </c>
      <c r="E56" s="20">
        <v>160000000</v>
      </c>
      <c r="F56" s="20">
        <v>60228884</v>
      </c>
      <c r="G56" s="20">
        <v>0</v>
      </c>
      <c r="H56" s="20">
        <v>95714</v>
      </c>
      <c r="I56" s="20">
        <v>24966</v>
      </c>
      <c r="J56" s="21" t="s">
        <v>14</v>
      </c>
      <c r="K56" s="20">
        <v>1201591215</v>
      </c>
      <c r="L56" s="21" t="s">
        <v>14</v>
      </c>
      <c r="M56" s="21" t="s">
        <v>14</v>
      </c>
      <c r="N56" s="22" t="s">
        <v>14</v>
      </c>
    </row>
    <row r="57" spans="1:14" s="33" customFormat="1" ht="11.25">
      <c r="A57" s="28" t="s">
        <v>58</v>
      </c>
      <c r="B57" s="21" t="s">
        <v>14</v>
      </c>
      <c r="C57" s="21" t="s">
        <v>14</v>
      </c>
      <c r="D57" s="20">
        <v>1195377217</v>
      </c>
      <c r="E57" s="20">
        <v>282339000</v>
      </c>
      <c r="F57" s="20">
        <v>278584920</v>
      </c>
      <c r="G57" s="20">
        <v>0</v>
      </c>
      <c r="H57" s="20">
        <v>2459918</v>
      </c>
      <c r="I57" s="20">
        <v>10412314</v>
      </c>
      <c r="J57" s="21" t="s">
        <v>14</v>
      </c>
      <c r="K57" s="20">
        <v>1201591215</v>
      </c>
      <c r="L57" s="21" t="s">
        <v>14</v>
      </c>
      <c r="M57" s="21" t="s">
        <v>14</v>
      </c>
      <c r="N57" s="22" t="s">
        <v>14</v>
      </c>
    </row>
    <row r="58" spans="1:14" s="33" customFormat="1" ht="11.25">
      <c r="A58" s="28" t="s">
        <v>22</v>
      </c>
      <c r="B58" s="21" t="s">
        <v>14</v>
      </c>
      <c r="C58" s="21" t="s">
        <v>14</v>
      </c>
      <c r="D58" s="20">
        <v>1201591215</v>
      </c>
      <c r="E58" s="20">
        <v>118000119</v>
      </c>
      <c r="F58" s="20">
        <v>91795322</v>
      </c>
      <c r="G58" s="20">
        <v>0</v>
      </c>
      <c r="H58" s="20">
        <v>5785129</v>
      </c>
      <c r="I58" s="20">
        <v>132962</v>
      </c>
      <c r="J58" s="21" t="s">
        <v>14</v>
      </c>
      <c r="K58" s="20">
        <v>1233581141</v>
      </c>
      <c r="L58" s="21" t="s">
        <v>14</v>
      </c>
      <c r="M58" s="21" t="s">
        <v>14</v>
      </c>
      <c r="N58" s="22" t="s">
        <v>14</v>
      </c>
    </row>
    <row r="59" spans="1:14" s="33" customFormat="1" ht="11.25">
      <c r="A59" s="28" t="s">
        <v>23</v>
      </c>
      <c r="B59" s="21" t="s">
        <v>14</v>
      </c>
      <c r="C59" s="21" t="s">
        <v>14</v>
      </c>
      <c r="D59" s="20">
        <v>1233581141</v>
      </c>
      <c r="E59" s="20">
        <v>80500000</v>
      </c>
      <c r="F59" s="20">
        <v>60650645</v>
      </c>
      <c r="G59" s="20">
        <v>0</v>
      </c>
      <c r="H59" s="20">
        <v>25195</v>
      </c>
      <c r="I59" s="20">
        <v>14283</v>
      </c>
      <c r="J59" s="21" t="s">
        <v>14</v>
      </c>
      <c r="K59" s="20">
        <v>1253455691</v>
      </c>
      <c r="L59" s="21" t="s">
        <v>14</v>
      </c>
      <c r="M59" s="21" t="s">
        <v>14</v>
      </c>
      <c r="N59" s="22" t="s">
        <v>14</v>
      </c>
    </row>
    <row r="60" spans="1:14" s="33" customFormat="1" ht="11.25">
      <c r="A60" s="28" t="s">
        <v>24</v>
      </c>
      <c r="B60" s="21" t="s">
        <v>14</v>
      </c>
      <c r="C60" s="21" t="s">
        <v>14</v>
      </c>
      <c r="D60" s="20">
        <v>1253455691</v>
      </c>
      <c r="E60" s="20">
        <v>30450000</v>
      </c>
      <c r="F60" s="20">
        <v>236584</v>
      </c>
      <c r="G60" s="20">
        <v>0</v>
      </c>
      <c r="H60" s="20">
        <v>34132</v>
      </c>
      <c r="I60" s="20">
        <v>790377</v>
      </c>
      <c r="J60" s="21" t="s">
        <v>14</v>
      </c>
      <c r="K60" s="20">
        <v>1283703239</v>
      </c>
      <c r="L60" s="21" t="s">
        <v>14</v>
      </c>
      <c r="M60" s="21" t="s">
        <v>14</v>
      </c>
      <c r="N60" s="22" t="s">
        <v>14</v>
      </c>
    </row>
    <row r="61" spans="1:14" s="33" customFormat="1" ht="11.25" hidden="1">
      <c r="A61" s="28" t="s">
        <v>59</v>
      </c>
      <c r="B61" s="21" t="s">
        <v>14</v>
      </c>
      <c r="C61" s="21" t="s">
        <v>14</v>
      </c>
      <c r="D61" s="20">
        <v>1201591215</v>
      </c>
      <c r="E61" s="20">
        <f>E58+E59+E60</f>
        <v>228950119</v>
      </c>
      <c r="F61" s="20">
        <f>F58+F59+F60</f>
        <v>152682551</v>
      </c>
      <c r="G61" s="20">
        <f>G58+G59+G60</f>
        <v>0</v>
      </c>
      <c r="H61" s="20">
        <f>H58+H59+H60</f>
        <v>5844456</v>
      </c>
      <c r="I61" s="20">
        <f>I58+I59+I60</f>
        <v>937622</v>
      </c>
      <c r="J61" s="21" t="s">
        <v>14</v>
      </c>
      <c r="K61" s="20">
        <v>1201591215</v>
      </c>
      <c r="L61" s="21" t="s">
        <v>14</v>
      </c>
      <c r="M61" s="21" t="s">
        <v>14</v>
      </c>
      <c r="N61" s="22" t="s">
        <v>14</v>
      </c>
    </row>
    <row r="62" spans="1:14" s="33" customFormat="1" ht="11.25" hidden="1">
      <c r="A62" s="28" t="s">
        <v>25</v>
      </c>
      <c r="B62" s="21" t="s">
        <v>14</v>
      </c>
      <c r="C62" s="21" t="s">
        <v>14</v>
      </c>
      <c r="D62" s="20">
        <v>1201591215</v>
      </c>
      <c r="E62" s="20">
        <v>1500000</v>
      </c>
      <c r="F62" s="20">
        <v>272751746</v>
      </c>
      <c r="G62" s="20">
        <v>0</v>
      </c>
      <c r="H62" s="20">
        <v>32868</v>
      </c>
      <c r="I62" s="20">
        <v>4661812</v>
      </c>
      <c r="J62" s="21" t="s">
        <v>14</v>
      </c>
      <c r="K62" s="20">
        <v>1012484361</v>
      </c>
      <c r="L62" s="21" t="s">
        <v>14</v>
      </c>
      <c r="M62" s="21" t="s">
        <v>14</v>
      </c>
      <c r="N62" s="22" t="s">
        <v>14</v>
      </c>
    </row>
    <row r="63" spans="1:14" s="33" customFormat="1" ht="11.25" hidden="1">
      <c r="A63" s="28" t="s">
        <v>26</v>
      </c>
      <c r="B63" s="21" t="s">
        <v>14</v>
      </c>
      <c r="C63" s="21" t="s">
        <v>14</v>
      </c>
      <c r="D63" s="20">
        <v>1201591215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 t="s">
        <v>14</v>
      </c>
      <c r="K63" s="20">
        <v>1201591215</v>
      </c>
      <c r="L63" s="21" t="s">
        <v>14</v>
      </c>
      <c r="M63" s="21" t="s">
        <v>14</v>
      </c>
      <c r="N63" s="22" t="s">
        <v>14</v>
      </c>
    </row>
    <row r="64" spans="1:14" s="33" customFormat="1" ht="11.25" hidden="1">
      <c r="A64" s="28" t="s">
        <v>27</v>
      </c>
      <c r="B64" s="21" t="s">
        <v>14</v>
      </c>
      <c r="C64" s="21" t="s">
        <v>14</v>
      </c>
      <c r="D64" s="20">
        <v>1201591215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1" t="s">
        <v>14</v>
      </c>
      <c r="K64" s="20">
        <v>1201591215</v>
      </c>
      <c r="L64" s="21" t="s">
        <v>14</v>
      </c>
      <c r="M64" s="21" t="s">
        <v>14</v>
      </c>
      <c r="N64" s="22" t="s">
        <v>14</v>
      </c>
    </row>
    <row r="65" spans="1:14" s="33" customFormat="1" ht="11.25" hidden="1">
      <c r="A65" s="28" t="s">
        <v>60</v>
      </c>
      <c r="B65" s="21" t="s">
        <v>14</v>
      </c>
      <c r="C65" s="21" t="s">
        <v>14</v>
      </c>
      <c r="D65" s="20">
        <v>1201591215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 t="s">
        <v>14</v>
      </c>
      <c r="K65" s="20">
        <v>1201591215</v>
      </c>
      <c r="L65" s="21" t="s">
        <v>14</v>
      </c>
      <c r="M65" s="21" t="s">
        <v>14</v>
      </c>
      <c r="N65" s="22" t="s">
        <v>14</v>
      </c>
    </row>
    <row r="66" spans="1:14" s="33" customFormat="1" ht="11.25" hidden="1">
      <c r="A66" s="28" t="s">
        <v>28</v>
      </c>
      <c r="B66" s="21" t="s">
        <v>14</v>
      </c>
      <c r="C66" s="21" t="s">
        <v>14</v>
      </c>
      <c r="D66" s="20">
        <v>1201591215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1" t="s">
        <v>14</v>
      </c>
      <c r="K66" s="20">
        <v>1201591215</v>
      </c>
      <c r="L66" s="21" t="s">
        <v>14</v>
      </c>
      <c r="M66" s="21" t="s">
        <v>14</v>
      </c>
      <c r="N66" s="22" t="s">
        <v>14</v>
      </c>
    </row>
    <row r="67" spans="1:14" s="33" customFormat="1" ht="11.25" hidden="1">
      <c r="A67" s="28" t="s">
        <v>29</v>
      </c>
      <c r="B67" s="21" t="s">
        <v>14</v>
      </c>
      <c r="C67" s="21" t="s">
        <v>14</v>
      </c>
      <c r="D67" s="20">
        <v>1201591215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1" t="s">
        <v>14</v>
      </c>
      <c r="K67" s="20">
        <v>1201591215</v>
      </c>
      <c r="L67" s="21" t="s">
        <v>14</v>
      </c>
      <c r="M67" s="21" t="s">
        <v>14</v>
      </c>
      <c r="N67" s="22" t="s">
        <v>14</v>
      </c>
    </row>
    <row r="68" spans="1:14" s="33" customFormat="1" ht="13.5" thickBot="1">
      <c r="A68" s="9" t="s">
        <v>30</v>
      </c>
      <c r="B68" s="10" t="s">
        <v>14</v>
      </c>
      <c r="C68" s="10" t="s">
        <v>14</v>
      </c>
      <c r="D68" s="11">
        <v>1195377217</v>
      </c>
      <c r="E68" s="11">
        <v>512789119</v>
      </c>
      <c r="F68" s="11">
        <v>704019217</v>
      </c>
      <c r="G68" s="11">
        <v>0</v>
      </c>
      <c r="H68" s="11">
        <v>8337242</v>
      </c>
      <c r="I68" s="11">
        <v>16011748</v>
      </c>
      <c r="J68" s="10" t="s">
        <v>14</v>
      </c>
      <c r="K68" s="11">
        <v>1012484361</v>
      </c>
      <c r="L68" s="10" t="s">
        <v>14</v>
      </c>
      <c r="M68" s="10" t="s">
        <v>14</v>
      </c>
      <c r="N68" s="46" t="s">
        <v>14</v>
      </c>
    </row>
    <row r="69" spans="1:2" s="31" customFormat="1" ht="13.5" customHeight="1">
      <c r="A69" s="29" t="s">
        <v>78</v>
      </c>
      <c r="B69" s="30"/>
    </row>
    <row r="70" spans="1:2" s="31" customFormat="1" ht="13.5" customHeight="1">
      <c r="A70" s="32" t="s">
        <v>79</v>
      </c>
      <c r="B70" s="30"/>
    </row>
    <row r="71" spans="1:239" s="31" customFormat="1" ht="13.5" customHeight="1">
      <c r="A71" s="114" t="s">
        <v>101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</row>
    <row r="72" spans="1:14" s="31" customFormat="1" ht="12" customHeight="1">
      <c r="A72" s="33"/>
      <c r="B72" s="30"/>
      <c r="C72" s="74"/>
      <c r="D72" s="75"/>
      <c r="E72" s="75"/>
      <c r="F72" s="75"/>
      <c r="G72" s="75"/>
      <c r="H72" s="75"/>
      <c r="I72" s="75"/>
      <c r="J72" s="74"/>
      <c r="K72" s="113"/>
      <c r="L72" s="74"/>
      <c r="M72" s="74"/>
      <c r="N72" s="74"/>
    </row>
    <row r="73" spans="1:2" s="35" customFormat="1" ht="14.25" customHeight="1">
      <c r="A73" s="30"/>
      <c r="B73" s="34"/>
    </row>
    <row r="74" spans="1:14" ht="15.75">
      <c r="A74" s="76" t="s">
        <v>35</v>
      </c>
      <c r="B74" s="77"/>
      <c r="C74" s="77"/>
      <c r="D74" s="77"/>
      <c r="E74" s="77"/>
      <c r="F74" s="77"/>
      <c r="G74" s="78" t="s">
        <v>61</v>
      </c>
      <c r="H74" s="77"/>
      <c r="I74" s="77"/>
      <c r="J74" s="77"/>
      <c r="K74" s="77"/>
      <c r="L74" s="77"/>
      <c r="M74" s="77"/>
      <c r="N74" s="79" t="s">
        <v>36</v>
      </c>
    </row>
    <row r="75" spans="1:14" ht="15.75" customHeight="1">
      <c r="A75" s="80" t="s">
        <v>62</v>
      </c>
      <c r="F75" s="37"/>
      <c r="N75" s="38"/>
    </row>
    <row r="76" spans="1:14" ht="25.5" customHeight="1">
      <c r="A76" s="35"/>
      <c r="F76" s="39"/>
      <c r="N76" s="39"/>
    </row>
    <row r="77" spans="1:6" ht="12.75" customHeight="1">
      <c r="A77" s="81" t="s">
        <v>115</v>
      </c>
      <c r="F77" s="39"/>
    </row>
    <row r="78" spans="1:11" s="33" customFormat="1" ht="12.75" customHeight="1">
      <c r="A78" s="112" t="s">
        <v>116</v>
      </c>
      <c r="B78" s="82"/>
      <c r="C78" s="83"/>
      <c r="E78" s="35"/>
      <c r="J78" s="83"/>
      <c r="K78" s="84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78" r:id="rId1" display="Zanda.Anc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35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78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7.140625" style="36" customWidth="1"/>
    <col min="2" max="10" width="11.421875" style="36" customWidth="1"/>
    <col min="11" max="11" width="13.28125" style="36" customWidth="1"/>
    <col min="12" max="14" width="11.421875" style="36" customWidth="1"/>
    <col min="15" max="15" width="3.57421875" style="36" customWidth="1"/>
    <col min="16" max="16384" width="9.140625" style="36" customWidth="1"/>
  </cols>
  <sheetData>
    <row r="1" spans="1:15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17"/>
    </row>
    <row r="2" spans="1:15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17"/>
    </row>
    <row r="3" spans="1:15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17"/>
    </row>
    <row r="4" spans="1:15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7"/>
    </row>
    <row r="5" spans="1:15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119</v>
      </c>
      <c r="O5" s="117"/>
    </row>
    <row r="6" spans="1:14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5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8"/>
    </row>
    <row r="8" spans="1:15" s="86" customFormat="1" ht="17.25" customHeight="1">
      <c r="A8" s="135" t="s">
        <v>120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19"/>
    </row>
    <row r="9" spans="1:15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  <c r="O9" s="120"/>
    </row>
    <row r="10" spans="1:15" s="88" customFormat="1" ht="25.5" customHeight="1">
      <c r="A10" s="136" t="s">
        <v>4</v>
      </c>
      <c r="B10" s="148" t="s">
        <v>5</v>
      </c>
      <c r="C10" s="149"/>
      <c r="D10" s="150" t="s">
        <v>41</v>
      </c>
      <c r="E10" s="148" t="s">
        <v>6</v>
      </c>
      <c r="F10" s="152"/>
      <c r="G10" s="152"/>
      <c r="H10" s="152"/>
      <c r="I10" s="149"/>
      <c r="J10" s="148" t="s">
        <v>7</v>
      </c>
      <c r="K10" s="149"/>
      <c r="L10" s="139" t="s">
        <v>42</v>
      </c>
      <c r="M10" s="137" t="s">
        <v>8</v>
      </c>
      <c r="N10" s="138"/>
      <c r="O10" s="121"/>
    </row>
    <row r="11" spans="1:15" s="88" customFormat="1" ht="63.75">
      <c r="A11" s="136"/>
      <c r="B11" s="89" t="s">
        <v>43</v>
      </c>
      <c r="C11" s="90" t="s">
        <v>44</v>
      </c>
      <c r="D11" s="151"/>
      <c r="E11" s="89" t="s">
        <v>45</v>
      </c>
      <c r="F11" s="89" t="s">
        <v>46</v>
      </c>
      <c r="G11" s="89" t="s">
        <v>47</v>
      </c>
      <c r="H11" s="89" t="s">
        <v>48</v>
      </c>
      <c r="I11" s="89" t="s">
        <v>99</v>
      </c>
      <c r="J11" s="89" t="s">
        <v>43</v>
      </c>
      <c r="K11" s="89" t="s">
        <v>50</v>
      </c>
      <c r="L11" s="140"/>
      <c r="M11" s="3" t="s">
        <v>51</v>
      </c>
      <c r="N11" s="3" t="s">
        <v>49</v>
      </c>
      <c r="O11" s="121"/>
    </row>
    <row r="12" spans="1:15" s="35" customFormat="1" ht="13.5" thickBot="1">
      <c r="A12" s="4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40">
        <v>12</v>
      </c>
      <c r="M12" s="40">
        <v>13</v>
      </c>
      <c r="N12" s="40">
        <v>14</v>
      </c>
      <c r="O12" s="120"/>
    </row>
    <row r="13" spans="1:15" s="88" customFormat="1" ht="13.5">
      <c r="A13" s="4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5"/>
      <c r="M13" s="5"/>
      <c r="N13" s="6"/>
      <c r="O13" s="121"/>
    </row>
    <row r="14" spans="1:15" s="33" customFormat="1" ht="12.75">
      <c r="A14" s="7" t="s">
        <v>10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14"/>
      <c r="M14" s="13"/>
      <c r="N14" s="15"/>
      <c r="O14" s="122"/>
    </row>
    <row r="15" spans="1:14" s="33" customFormat="1" ht="22.5" hidden="1">
      <c r="A15" s="16" t="s">
        <v>37</v>
      </c>
      <c r="B15" s="94">
        <v>443159</v>
      </c>
      <c r="C15" s="94">
        <v>413056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f>K15</f>
        <v>0</v>
      </c>
      <c r="K15" s="94">
        <f>D15+E15-F15+G15+H15</f>
        <v>0</v>
      </c>
      <c r="L15" s="47">
        <v>0</v>
      </c>
      <c r="M15" s="47">
        <v>0</v>
      </c>
      <c r="N15" s="42">
        <v>0</v>
      </c>
    </row>
    <row r="16" spans="1:14" s="33" customFormat="1" ht="22.5">
      <c r="A16" s="16" t="s">
        <v>95</v>
      </c>
      <c r="B16" s="94">
        <v>6608</v>
      </c>
      <c r="C16" s="94">
        <v>6608</v>
      </c>
      <c r="D16" s="94">
        <v>0</v>
      </c>
      <c r="E16" s="94"/>
      <c r="F16" s="94">
        <v>6608</v>
      </c>
      <c r="G16" s="94">
        <v>0</v>
      </c>
      <c r="H16" s="94">
        <v>6608</v>
      </c>
      <c r="I16" s="94"/>
      <c r="J16" s="94">
        <v>0</v>
      </c>
      <c r="K16" s="94">
        <v>0</v>
      </c>
      <c r="L16" s="94">
        <v>0</v>
      </c>
      <c r="M16" s="94">
        <v>0</v>
      </c>
      <c r="N16" s="42">
        <v>0</v>
      </c>
    </row>
    <row r="17" spans="1:14" s="33" customFormat="1" ht="22.5">
      <c r="A17" s="16" t="s">
        <v>113</v>
      </c>
      <c r="B17" s="94">
        <v>5275</v>
      </c>
      <c r="C17" s="94">
        <v>5275</v>
      </c>
      <c r="D17" s="94">
        <v>0</v>
      </c>
      <c r="E17" s="94">
        <v>0</v>
      </c>
      <c r="F17" s="94">
        <v>5275</v>
      </c>
      <c r="G17" s="94">
        <v>0</v>
      </c>
      <c r="H17" s="94">
        <v>5275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42">
        <v>0</v>
      </c>
    </row>
    <row r="18" spans="1:14" s="33" customFormat="1" ht="22.5">
      <c r="A18" s="16" t="s">
        <v>108</v>
      </c>
      <c r="B18" s="94">
        <v>625911059</v>
      </c>
      <c r="C18" s="94">
        <v>625911059</v>
      </c>
      <c r="D18" s="94">
        <v>595911059</v>
      </c>
      <c r="E18" s="94">
        <v>30000000</v>
      </c>
      <c r="F18" s="94">
        <v>0</v>
      </c>
      <c r="G18" s="94">
        <v>0</v>
      </c>
      <c r="H18" s="94">
        <v>0</v>
      </c>
      <c r="I18" s="94">
        <v>0</v>
      </c>
      <c r="J18" s="94">
        <v>625911059</v>
      </c>
      <c r="K18" s="94">
        <v>625911059</v>
      </c>
      <c r="L18" s="94">
        <v>0</v>
      </c>
      <c r="M18" s="94">
        <v>0</v>
      </c>
      <c r="N18" s="123">
        <v>0</v>
      </c>
    </row>
    <row r="19" spans="1:14" s="33" customFormat="1" ht="22.5">
      <c r="A19" s="48" t="s">
        <v>72</v>
      </c>
      <c r="B19" s="95">
        <v>337339751</v>
      </c>
      <c r="C19" s="95">
        <v>337339751</v>
      </c>
      <c r="D19" s="95">
        <v>337339751</v>
      </c>
      <c r="E19" s="94">
        <v>0</v>
      </c>
      <c r="F19" s="94">
        <v>0</v>
      </c>
      <c r="G19" s="94">
        <v>0</v>
      </c>
      <c r="H19" s="94">
        <v>0</v>
      </c>
      <c r="I19" s="94">
        <v>1107394</v>
      </c>
      <c r="J19" s="95">
        <v>337339751</v>
      </c>
      <c r="K19" s="94">
        <v>337339751</v>
      </c>
      <c r="L19" s="95">
        <v>0</v>
      </c>
      <c r="M19" s="95">
        <v>0</v>
      </c>
      <c r="N19" s="50">
        <v>0</v>
      </c>
    </row>
    <row r="20" spans="1:14" s="33" customFormat="1" ht="12.75">
      <c r="A20" s="8" t="s">
        <v>11</v>
      </c>
      <c r="B20" s="96">
        <v>963705852</v>
      </c>
      <c r="C20" s="96">
        <v>963675749</v>
      </c>
      <c r="D20" s="96">
        <v>933250810</v>
      </c>
      <c r="E20" s="96">
        <v>30000000</v>
      </c>
      <c r="F20" s="96">
        <v>11883</v>
      </c>
      <c r="G20" s="96">
        <v>0</v>
      </c>
      <c r="H20" s="96">
        <v>11883</v>
      </c>
      <c r="I20" s="96">
        <v>1107394</v>
      </c>
      <c r="J20" s="96">
        <v>963250810</v>
      </c>
      <c r="K20" s="96">
        <v>963250810</v>
      </c>
      <c r="L20" s="96">
        <v>0</v>
      </c>
      <c r="M20" s="96">
        <v>0</v>
      </c>
      <c r="N20" s="96">
        <v>0</v>
      </c>
    </row>
    <row r="21" spans="1:15" s="33" customFormat="1" ht="13.5" thickBot="1">
      <c r="A21" s="9" t="s">
        <v>13</v>
      </c>
      <c r="B21" s="97" t="s">
        <v>14</v>
      </c>
      <c r="C21" s="98">
        <v>963675749</v>
      </c>
      <c r="D21" s="98">
        <v>933250810</v>
      </c>
      <c r="E21" s="98">
        <v>30000000</v>
      </c>
      <c r="F21" s="98">
        <v>11883</v>
      </c>
      <c r="G21" s="98">
        <v>0</v>
      </c>
      <c r="H21" s="98">
        <v>11883</v>
      </c>
      <c r="I21" s="98">
        <v>1107394</v>
      </c>
      <c r="J21" s="97" t="s">
        <v>14</v>
      </c>
      <c r="K21" s="98">
        <v>963250810</v>
      </c>
      <c r="L21" s="98">
        <v>0</v>
      </c>
      <c r="M21" s="98">
        <v>0</v>
      </c>
      <c r="N21" s="12">
        <v>0</v>
      </c>
      <c r="O21" s="124"/>
    </row>
    <row r="22" spans="1:14" s="88" customFormat="1" ht="12" customHeight="1">
      <c r="A22" s="4" t="s">
        <v>74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6"/>
    </row>
    <row r="23" spans="1:14" s="33" customFormat="1" ht="12.75">
      <c r="A23" s="7" t="s">
        <v>10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125"/>
      <c r="M23" s="93"/>
      <c r="N23" s="15"/>
    </row>
    <row r="24" spans="1:14" s="122" customFormat="1" ht="22.5">
      <c r="A24" s="99" t="s">
        <v>31</v>
      </c>
      <c r="B24" s="94">
        <v>2517730</v>
      </c>
      <c r="C24" s="94">
        <v>2517730</v>
      </c>
      <c r="D24" s="94">
        <v>1589668</v>
      </c>
      <c r="E24" s="94">
        <v>0</v>
      </c>
      <c r="F24" s="94">
        <v>0</v>
      </c>
      <c r="G24" s="94">
        <v>0</v>
      </c>
      <c r="H24" s="94">
        <v>-1589668</v>
      </c>
      <c r="I24" s="94">
        <v>0</v>
      </c>
      <c r="J24" s="94">
        <v>0</v>
      </c>
      <c r="K24" s="94">
        <v>0</v>
      </c>
      <c r="L24" s="94">
        <v>0</v>
      </c>
      <c r="M24" s="126" t="s">
        <v>14</v>
      </c>
      <c r="N24" s="127" t="s">
        <v>14</v>
      </c>
    </row>
    <row r="25" spans="1:14" s="33" customFormat="1" ht="22.5">
      <c r="A25" s="99" t="s">
        <v>33</v>
      </c>
      <c r="B25" s="94">
        <v>538040</v>
      </c>
      <c r="C25" s="94">
        <v>538040</v>
      </c>
      <c r="D25" s="94">
        <v>166223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166223</v>
      </c>
      <c r="K25" s="94">
        <v>166223</v>
      </c>
      <c r="L25" s="94">
        <v>0</v>
      </c>
      <c r="M25" s="126" t="s">
        <v>14</v>
      </c>
      <c r="N25" s="52" t="s">
        <v>14</v>
      </c>
    </row>
    <row r="26" spans="1:14" s="33" customFormat="1" ht="33.75">
      <c r="A26" s="99" t="s">
        <v>54</v>
      </c>
      <c r="B26" s="94">
        <v>24617</v>
      </c>
      <c r="C26" s="94">
        <v>24617</v>
      </c>
      <c r="D26" s="94">
        <v>7677</v>
      </c>
      <c r="E26" s="94">
        <v>0</v>
      </c>
      <c r="F26" s="94">
        <v>612</v>
      </c>
      <c r="G26" s="94">
        <v>0</v>
      </c>
      <c r="H26" s="94">
        <v>0</v>
      </c>
      <c r="I26" s="94">
        <v>0</v>
      </c>
      <c r="J26" s="94">
        <v>7065</v>
      </c>
      <c r="K26" s="94">
        <v>7065</v>
      </c>
      <c r="L26" s="94">
        <v>0</v>
      </c>
      <c r="M26" s="126" t="s">
        <v>14</v>
      </c>
      <c r="N26" s="52" t="s">
        <v>14</v>
      </c>
    </row>
    <row r="27" spans="1:14" s="33" customFormat="1" ht="22.5">
      <c r="A27" s="99" t="s">
        <v>75</v>
      </c>
      <c r="B27" s="94">
        <v>987</v>
      </c>
      <c r="C27" s="94">
        <v>987</v>
      </c>
      <c r="D27" s="94">
        <v>256</v>
      </c>
      <c r="E27" s="94">
        <v>0</v>
      </c>
      <c r="F27" s="94">
        <v>55</v>
      </c>
      <c r="G27" s="94">
        <v>0</v>
      </c>
      <c r="H27" s="94">
        <v>0</v>
      </c>
      <c r="I27" s="94">
        <v>0</v>
      </c>
      <c r="J27" s="94">
        <v>201</v>
      </c>
      <c r="K27" s="94">
        <v>201</v>
      </c>
      <c r="L27" s="94">
        <v>0</v>
      </c>
      <c r="M27" s="126" t="s">
        <v>14</v>
      </c>
      <c r="N27" s="52" t="s">
        <v>14</v>
      </c>
    </row>
    <row r="28" spans="1:14" s="33" customFormat="1" ht="33.75">
      <c r="A28" s="99" t="s">
        <v>52</v>
      </c>
      <c r="B28" s="94">
        <v>34089</v>
      </c>
      <c r="C28" s="94">
        <v>34089</v>
      </c>
      <c r="D28" s="94">
        <v>14242</v>
      </c>
      <c r="E28" s="94">
        <v>0</v>
      </c>
      <c r="F28" s="94">
        <v>569</v>
      </c>
      <c r="G28" s="94">
        <v>0</v>
      </c>
      <c r="H28" s="94">
        <v>0</v>
      </c>
      <c r="I28" s="94">
        <v>0</v>
      </c>
      <c r="J28" s="94">
        <v>13673</v>
      </c>
      <c r="K28" s="94">
        <v>13673</v>
      </c>
      <c r="L28" s="94">
        <v>0</v>
      </c>
      <c r="M28" s="126" t="s">
        <v>14</v>
      </c>
      <c r="N28" s="52" t="s">
        <v>14</v>
      </c>
    </row>
    <row r="29" spans="1:14" s="33" customFormat="1" ht="22.5">
      <c r="A29" s="99" t="s">
        <v>68</v>
      </c>
      <c r="B29" s="94">
        <v>15246</v>
      </c>
      <c r="C29" s="94">
        <v>15246</v>
      </c>
      <c r="D29" s="94">
        <v>1527</v>
      </c>
      <c r="E29" s="94">
        <v>0</v>
      </c>
      <c r="F29" s="94">
        <v>510</v>
      </c>
      <c r="G29" s="94">
        <v>0</v>
      </c>
      <c r="H29" s="94">
        <v>0</v>
      </c>
      <c r="I29" s="94">
        <v>0</v>
      </c>
      <c r="J29" s="94">
        <v>1017</v>
      </c>
      <c r="K29" s="94">
        <v>1017</v>
      </c>
      <c r="L29" s="94">
        <v>0</v>
      </c>
      <c r="M29" s="126" t="s">
        <v>14</v>
      </c>
      <c r="N29" s="52" t="s">
        <v>14</v>
      </c>
    </row>
    <row r="30" spans="1:14" s="33" customFormat="1" ht="22.5">
      <c r="A30" s="99" t="s">
        <v>114</v>
      </c>
      <c r="B30" s="94">
        <v>32634</v>
      </c>
      <c r="C30" s="94">
        <v>32634</v>
      </c>
      <c r="D30" s="94">
        <v>31709</v>
      </c>
      <c r="E30" s="94">
        <v>0</v>
      </c>
      <c r="F30" s="94">
        <v>543</v>
      </c>
      <c r="G30" s="94">
        <v>0</v>
      </c>
      <c r="H30" s="94">
        <v>0</v>
      </c>
      <c r="I30" s="94">
        <v>0</v>
      </c>
      <c r="J30" s="94">
        <v>31166</v>
      </c>
      <c r="K30" s="94">
        <v>31166</v>
      </c>
      <c r="L30" s="94">
        <v>0</v>
      </c>
      <c r="M30" s="126" t="s">
        <v>14</v>
      </c>
      <c r="N30" s="52" t="s">
        <v>14</v>
      </c>
    </row>
    <row r="31" spans="1:14" s="33" customFormat="1" ht="22.5">
      <c r="A31" s="99" t="s">
        <v>32</v>
      </c>
      <c r="B31" s="94">
        <v>36440</v>
      </c>
      <c r="C31" s="94">
        <v>36440</v>
      </c>
      <c r="D31" s="94">
        <v>773</v>
      </c>
      <c r="E31" s="94">
        <v>0</v>
      </c>
      <c r="F31" s="94">
        <v>235</v>
      </c>
      <c r="G31" s="94">
        <v>0</v>
      </c>
      <c r="H31" s="94">
        <v>0</v>
      </c>
      <c r="I31" s="94">
        <v>1</v>
      </c>
      <c r="J31" s="94">
        <v>538</v>
      </c>
      <c r="K31" s="94">
        <v>538</v>
      </c>
      <c r="L31" s="94">
        <v>0</v>
      </c>
      <c r="M31" s="126" t="s">
        <v>14</v>
      </c>
      <c r="N31" s="52" t="s">
        <v>14</v>
      </c>
    </row>
    <row r="32" spans="1:14" s="33" customFormat="1" ht="22.5">
      <c r="A32" s="99" t="s">
        <v>34</v>
      </c>
      <c r="B32" s="94">
        <v>331434</v>
      </c>
      <c r="C32" s="94">
        <v>331434</v>
      </c>
      <c r="D32" s="94">
        <v>42751</v>
      </c>
      <c r="E32" s="94">
        <v>0</v>
      </c>
      <c r="F32" s="94">
        <v>1869</v>
      </c>
      <c r="G32" s="94">
        <v>0</v>
      </c>
      <c r="H32" s="94">
        <v>0</v>
      </c>
      <c r="I32" s="94">
        <v>201</v>
      </c>
      <c r="J32" s="94">
        <v>40882</v>
      </c>
      <c r="K32" s="94">
        <v>40882</v>
      </c>
      <c r="L32" s="94">
        <v>0</v>
      </c>
      <c r="M32" s="126" t="s">
        <v>14</v>
      </c>
      <c r="N32" s="52" t="s">
        <v>14</v>
      </c>
    </row>
    <row r="33" spans="1:14" s="33" customFormat="1" ht="22.5">
      <c r="A33" s="99" t="s">
        <v>39</v>
      </c>
      <c r="B33" s="94">
        <v>135347</v>
      </c>
      <c r="C33" s="94">
        <v>135347</v>
      </c>
      <c r="D33" s="94">
        <v>50075</v>
      </c>
      <c r="E33" s="94">
        <v>0</v>
      </c>
      <c r="F33" s="94">
        <v>1571</v>
      </c>
      <c r="G33" s="94">
        <v>0</v>
      </c>
      <c r="H33" s="94">
        <v>0</v>
      </c>
      <c r="I33" s="94">
        <v>445</v>
      </c>
      <c r="J33" s="94">
        <v>48504</v>
      </c>
      <c r="K33" s="94">
        <v>48504</v>
      </c>
      <c r="L33" s="94">
        <v>0</v>
      </c>
      <c r="M33" s="126" t="s">
        <v>14</v>
      </c>
      <c r="N33" s="52" t="s">
        <v>14</v>
      </c>
    </row>
    <row r="34" spans="1:14" s="33" customFormat="1" ht="22.5">
      <c r="A34" s="99" t="s">
        <v>80</v>
      </c>
      <c r="B34" s="94">
        <v>178259</v>
      </c>
      <c r="C34" s="94">
        <v>178259</v>
      </c>
      <c r="D34" s="94">
        <v>91375</v>
      </c>
      <c r="E34" s="94">
        <v>0</v>
      </c>
      <c r="F34" s="94">
        <v>1982</v>
      </c>
      <c r="G34" s="94">
        <v>0</v>
      </c>
      <c r="H34" s="94">
        <v>0</v>
      </c>
      <c r="I34" s="94">
        <v>387</v>
      </c>
      <c r="J34" s="94">
        <v>89393</v>
      </c>
      <c r="K34" s="94">
        <v>89393</v>
      </c>
      <c r="L34" s="94">
        <v>0</v>
      </c>
      <c r="M34" s="126" t="s">
        <v>14</v>
      </c>
      <c r="N34" s="52" t="s">
        <v>14</v>
      </c>
    </row>
    <row r="35" spans="1:14" s="33" customFormat="1" ht="22.5">
      <c r="A35" s="99" t="s">
        <v>38</v>
      </c>
      <c r="B35" s="94">
        <v>5022737</v>
      </c>
      <c r="C35" s="94">
        <v>5022737</v>
      </c>
      <c r="D35" s="94">
        <v>3946436</v>
      </c>
      <c r="E35" s="94">
        <v>0</v>
      </c>
      <c r="F35" s="94">
        <v>0</v>
      </c>
      <c r="G35" s="94">
        <v>0</v>
      </c>
      <c r="H35" s="94">
        <v>0</v>
      </c>
      <c r="I35" s="94">
        <v>15727</v>
      </c>
      <c r="J35" s="94">
        <v>3946436</v>
      </c>
      <c r="K35" s="94">
        <v>3946436</v>
      </c>
      <c r="L35" s="94">
        <v>0</v>
      </c>
      <c r="M35" s="126" t="s">
        <v>14</v>
      </c>
      <c r="N35" s="52" t="s">
        <v>14</v>
      </c>
    </row>
    <row r="36" spans="1:14" s="33" customFormat="1" ht="33.75">
      <c r="A36" s="99" t="s">
        <v>105</v>
      </c>
      <c r="B36" s="94">
        <v>24494285</v>
      </c>
      <c r="C36" s="94">
        <v>24494285</v>
      </c>
      <c r="D36" s="94">
        <v>18168809</v>
      </c>
      <c r="E36" s="94">
        <v>0</v>
      </c>
      <c r="F36" s="94">
        <v>95477</v>
      </c>
      <c r="G36" s="94">
        <v>0</v>
      </c>
      <c r="H36" s="94">
        <v>0</v>
      </c>
      <c r="I36" s="94">
        <v>26213</v>
      </c>
      <c r="J36" s="94">
        <v>18073332</v>
      </c>
      <c r="K36" s="94">
        <v>18073332</v>
      </c>
      <c r="L36" s="94">
        <v>0</v>
      </c>
      <c r="M36" s="126" t="s">
        <v>14</v>
      </c>
      <c r="N36" s="52" t="s">
        <v>14</v>
      </c>
    </row>
    <row r="37" spans="1:14" s="33" customFormat="1" ht="22.5">
      <c r="A37" s="99" t="s">
        <v>104</v>
      </c>
      <c r="B37" s="94">
        <v>6000000</v>
      </c>
      <c r="C37" s="94">
        <v>6000000</v>
      </c>
      <c r="D37" s="94">
        <v>6000000</v>
      </c>
      <c r="E37" s="94">
        <v>0</v>
      </c>
      <c r="F37" s="94">
        <v>38462</v>
      </c>
      <c r="G37" s="94">
        <v>0</v>
      </c>
      <c r="H37" s="94">
        <v>0</v>
      </c>
      <c r="I37" s="94">
        <v>14790</v>
      </c>
      <c r="J37" s="94">
        <v>5961538</v>
      </c>
      <c r="K37" s="94">
        <v>5961538</v>
      </c>
      <c r="L37" s="94">
        <v>0</v>
      </c>
      <c r="M37" s="126" t="s">
        <v>14</v>
      </c>
      <c r="N37" s="52" t="s">
        <v>14</v>
      </c>
    </row>
    <row r="38" spans="1:14" s="33" customFormat="1" ht="22.5">
      <c r="A38" s="99" t="s">
        <v>70</v>
      </c>
      <c r="B38" s="94">
        <v>4336</v>
      </c>
      <c r="C38" s="94">
        <v>4336</v>
      </c>
      <c r="D38" s="94">
        <v>2262</v>
      </c>
      <c r="E38" s="94">
        <v>0</v>
      </c>
      <c r="F38" s="94">
        <v>192</v>
      </c>
      <c r="G38" s="94">
        <v>0</v>
      </c>
      <c r="H38" s="94">
        <v>0</v>
      </c>
      <c r="I38" s="94">
        <v>0</v>
      </c>
      <c r="J38" s="94">
        <v>2070</v>
      </c>
      <c r="K38" s="94">
        <v>2070</v>
      </c>
      <c r="L38" s="94">
        <v>0</v>
      </c>
      <c r="M38" s="126" t="s">
        <v>14</v>
      </c>
      <c r="N38" s="52" t="s">
        <v>14</v>
      </c>
    </row>
    <row r="39" spans="1:14" s="33" customFormat="1" ht="22.5">
      <c r="A39" s="99" t="s">
        <v>100</v>
      </c>
      <c r="B39" s="94">
        <v>458</v>
      </c>
      <c r="C39" s="94">
        <v>458</v>
      </c>
      <c r="D39" s="94">
        <v>248</v>
      </c>
      <c r="E39" s="94">
        <v>0</v>
      </c>
      <c r="F39" s="94">
        <v>19</v>
      </c>
      <c r="G39" s="94">
        <v>0</v>
      </c>
      <c r="H39" s="94">
        <v>0</v>
      </c>
      <c r="I39" s="94">
        <v>0</v>
      </c>
      <c r="J39" s="94">
        <v>229</v>
      </c>
      <c r="K39" s="94">
        <v>229</v>
      </c>
      <c r="L39" s="94">
        <v>0</v>
      </c>
      <c r="M39" s="126" t="s">
        <v>14</v>
      </c>
      <c r="N39" s="52" t="s">
        <v>14</v>
      </c>
    </row>
    <row r="40" spans="1:14" s="33" customFormat="1" ht="33.75">
      <c r="A40" s="99" t="s">
        <v>53</v>
      </c>
      <c r="B40" s="94">
        <v>3243</v>
      </c>
      <c r="C40" s="94">
        <v>3243</v>
      </c>
      <c r="D40" s="94">
        <v>2042</v>
      </c>
      <c r="E40" s="94">
        <v>0</v>
      </c>
      <c r="F40" s="94">
        <v>113</v>
      </c>
      <c r="G40" s="94">
        <v>0</v>
      </c>
      <c r="H40" s="94">
        <v>0</v>
      </c>
      <c r="I40" s="94">
        <v>478</v>
      </c>
      <c r="J40" s="94">
        <v>1929</v>
      </c>
      <c r="K40" s="94">
        <v>1929</v>
      </c>
      <c r="L40" s="94">
        <v>0</v>
      </c>
      <c r="M40" s="126" t="s">
        <v>14</v>
      </c>
      <c r="N40" s="52" t="s">
        <v>14</v>
      </c>
    </row>
    <row r="41" spans="1:14" s="33" customFormat="1" ht="22.5">
      <c r="A41" s="99" t="s">
        <v>67</v>
      </c>
      <c r="B41" s="94">
        <v>552</v>
      </c>
      <c r="C41" s="94">
        <v>552</v>
      </c>
      <c r="D41" s="94">
        <v>115</v>
      </c>
      <c r="E41" s="94">
        <v>0</v>
      </c>
      <c r="F41" s="94">
        <v>23</v>
      </c>
      <c r="G41" s="94">
        <v>0</v>
      </c>
      <c r="H41" s="94">
        <v>0</v>
      </c>
      <c r="I41" s="94">
        <v>0</v>
      </c>
      <c r="J41" s="94">
        <v>92</v>
      </c>
      <c r="K41" s="94">
        <v>92</v>
      </c>
      <c r="L41" s="94">
        <v>0</v>
      </c>
      <c r="M41" s="126" t="s">
        <v>14</v>
      </c>
      <c r="N41" s="52" t="s">
        <v>14</v>
      </c>
    </row>
    <row r="42" spans="1:14" s="33" customFormat="1" ht="45">
      <c r="A42" s="99" t="s">
        <v>69</v>
      </c>
      <c r="B42" s="94">
        <v>2381</v>
      </c>
      <c r="C42" s="94">
        <v>2381</v>
      </c>
      <c r="D42" s="94">
        <v>863</v>
      </c>
      <c r="E42" s="94">
        <v>0</v>
      </c>
      <c r="F42" s="94">
        <v>99</v>
      </c>
      <c r="G42" s="94">
        <v>0</v>
      </c>
      <c r="H42" s="94">
        <v>0</v>
      </c>
      <c r="I42" s="94">
        <v>0</v>
      </c>
      <c r="J42" s="94">
        <v>764</v>
      </c>
      <c r="K42" s="94">
        <v>764</v>
      </c>
      <c r="L42" s="94">
        <v>0</v>
      </c>
      <c r="M42" s="126" t="s">
        <v>14</v>
      </c>
      <c r="N42" s="52" t="s">
        <v>14</v>
      </c>
    </row>
    <row r="43" spans="1:14" s="33" customFormat="1" ht="33.75">
      <c r="A43" s="99" t="s">
        <v>76</v>
      </c>
      <c r="B43" s="94">
        <v>7042</v>
      </c>
      <c r="C43" s="94">
        <v>7042</v>
      </c>
      <c r="D43" s="94">
        <v>1172</v>
      </c>
      <c r="E43" s="94">
        <v>0</v>
      </c>
      <c r="F43" s="94">
        <v>587</v>
      </c>
      <c r="G43" s="94">
        <v>0</v>
      </c>
      <c r="H43" s="94">
        <v>0</v>
      </c>
      <c r="I43" s="94">
        <v>0</v>
      </c>
      <c r="J43" s="94">
        <v>585</v>
      </c>
      <c r="K43" s="94">
        <v>585</v>
      </c>
      <c r="L43" s="94">
        <v>0</v>
      </c>
      <c r="M43" s="126" t="s">
        <v>14</v>
      </c>
      <c r="N43" s="52" t="s">
        <v>14</v>
      </c>
    </row>
    <row r="44" spans="1:14" s="33" customFormat="1" ht="11.25">
      <c r="A44" s="100" t="s">
        <v>88</v>
      </c>
      <c r="B44" s="95">
        <v>801</v>
      </c>
      <c r="C44" s="95">
        <v>596</v>
      </c>
      <c r="D44" s="95">
        <v>447</v>
      </c>
      <c r="E44" s="95">
        <v>0</v>
      </c>
      <c r="F44" s="94">
        <v>25</v>
      </c>
      <c r="G44" s="95">
        <v>0</v>
      </c>
      <c r="H44" s="94">
        <v>0</v>
      </c>
      <c r="I44" s="94">
        <v>0</v>
      </c>
      <c r="J44" s="95">
        <v>422</v>
      </c>
      <c r="K44" s="95">
        <v>422</v>
      </c>
      <c r="L44" s="95">
        <v>0</v>
      </c>
      <c r="M44" s="128" t="s">
        <v>14</v>
      </c>
      <c r="N44" s="55" t="s">
        <v>14</v>
      </c>
    </row>
    <row r="45" spans="1:14" s="33" customFormat="1" ht="12.75">
      <c r="A45" s="8" t="s">
        <v>11</v>
      </c>
      <c r="B45" s="96">
        <v>39380658</v>
      </c>
      <c r="C45" s="96">
        <v>39380453</v>
      </c>
      <c r="D45" s="96">
        <v>30118670</v>
      </c>
      <c r="E45" s="96">
        <v>0</v>
      </c>
      <c r="F45" s="96">
        <v>142943</v>
      </c>
      <c r="G45" s="96">
        <v>0</v>
      </c>
      <c r="H45" s="96">
        <v>-1589668</v>
      </c>
      <c r="I45" s="96">
        <v>58242</v>
      </c>
      <c r="J45" s="96">
        <v>28386059</v>
      </c>
      <c r="K45" s="96">
        <v>28386059</v>
      </c>
      <c r="L45" s="96">
        <v>0</v>
      </c>
      <c r="M45" s="21" t="s">
        <v>14</v>
      </c>
      <c r="N45" s="22" t="s">
        <v>14</v>
      </c>
    </row>
    <row r="46" spans="1:14" s="88" customFormat="1" ht="12" customHeight="1" thickBot="1">
      <c r="A46" s="62" t="s">
        <v>13</v>
      </c>
      <c r="B46" s="97" t="s">
        <v>14</v>
      </c>
      <c r="C46" s="101">
        <v>39380453</v>
      </c>
      <c r="D46" s="101">
        <v>30118670</v>
      </c>
      <c r="E46" s="101">
        <v>0</v>
      </c>
      <c r="F46" s="101">
        <v>142943</v>
      </c>
      <c r="G46" s="101">
        <v>0</v>
      </c>
      <c r="H46" s="101">
        <v>-1589668</v>
      </c>
      <c r="I46" s="101">
        <v>58242</v>
      </c>
      <c r="J46" s="97" t="s">
        <v>14</v>
      </c>
      <c r="K46" s="101">
        <v>28386059</v>
      </c>
      <c r="L46" s="63">
        <v>0</v>
      </c>
      <c r="M46" s="64" t="s">
        <v>14</v>
      </c>
      <c r="N46" s="65" t="s">
        <v>14</v>
      </c>
    </row>
    <row r="47" spans="1:14" s="88" customFormat="1" ht="15.75">
      <c r="A47" s="4" t="s">
        <v>77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5"/>
      <c r="M47" s="5"/>
      <c r="N47" s="6"/>
    </row>
    <row r="48" spans="1:14" s="33" customFormat="1" ht="12.75">
      <c r="A48" s="7" t="s">
        <v>10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13"/>
      <c r="M48" s="13"/>
      <c r="N48" s="15"/>
    </row>
    <row r="49" spans="1:14" s="33" customFormat="1" ht="12" customHeight="1">
      <c r="A49" s="66" t="s">
        <v>15</v>
      </c>
      <c r="B49" s="102">
        <v>91955533</v>
      </c>
      <c r="C49" s="102">
        <v>91955533</v>
      </c>
      <c r="D49" s="102">
        <v>49114881</v>
      </c>
      <c r="E49" s="102">
        <v>0</v>
      </c>
      <c r="F49" s="103">
        <v>1224706</v>
      </c>
      <c r="G49" s="103">
        <v>0</v>
      </c>
      <c r="H49" s="103">
        <v>395084</v>
      </c>
      <c r="I49" s="103">
        <v>36193</v>
      </c>
      <c r="J49" s="94">
        <v>48285259</v>
      </c>
      <c r="K49" s="102">
        <v>48285259</v>
      </c>
      <c r="L49" s="17">
        <v>0</v>
      </c>
      <c r="M49" s="18" t="s">
        <v>14</v>
      </c>
      <c r="N49" s="19" t="s">
        <v>14</v>
      </c>
    </row>
    <row r="50" spans="1:14" s="105" customFormat="1" ht="12.75">
      <c r="A50" s="8" t="s">
        <v>11</v>
      </c>
      <c r="B50" s="104">
        <v>91955533</v>
      </c>
      <c r="C50" s="104">
        <v>91955533</v>
      </c>
      <c r="D50" s="104">
        <v>49114881</v>
      </c>
      <c r="E50" s="104">
        <v>0</v>
      </c>
      <c r="F50" s="104">
        <v>1224706</v>
      </c>
      <c r="G50" s="104">
        <v>0</v>
      </c>
      <c r="H50" s="104">
        <v>395084</v>
      </c>
      <c r="I50" s="104">
        <v>36193</v>
      </c>
      <c r="J50" s="104">
        <v>48285259</v>
      </c>
      <c r="K50" s="104">
        <v>48285259</v>
      </c>
      <c r="L50" s="23">
        <v>0</v>
      </c>
      <c r="M50" s="24" t="s">
        <v>14</v>
      </c>
      <c r="N50" s="22" t="s">
        <v>14</v>
      </c>
    </row>
    <row r="51" spans="1:14" s="88" customFormat="1" ht="12" customHeight="1" thickBot="1">
      <c r="A51" s="62" t="s">
        <v>16</v>
      </c>
      <c r="B51" s="97" t="s">
        <v>14</v>
      </c>
      <c r="C51" s="98">
        <v>91955533</v>
      </c>
      <c r="D51" s="98">
        <v>49114881</v>
      </c>
      <c r="E51" s="98">
        <v>0</v>
      </c>
      <c r="F51" s="98">
        <v>1224706</v>
      </c>
      <c r="G51" s="98">
        <v>0</v>
      </c>
      <c r="H51" s="98">
        <v>395084</v>
      </c>
      <c r="I51" s="98">
        <v>36193</v>
      </c>
      <c r="J51" s="97" t="s">
        <v>14</v>
      </c>
      <c r="K51" s="98">
        <v>48285259</v>
      </c>
      <c r="L51" s="11">
        <v>0</v>
      </c>
      <c r="M51" s="10" t="s">
        <v>14</v>
      </c>
      <c r="N51" s="65" t="s">
        <v>14</v>
      </c>
    </row>
    <row r="52" spans="1:14" s="88" customFormat="1" ht="12" customHeight="1" thickBot="1">
      <c r="A52" s="68" t="s">
        <v>17</v>
      </c>
      <c r="B52" s="106">
        <v>1095042043</v>
      </c>
      <c r="C52" s="106">
        <v>1095011735</v>
      </c>
      <c r="D52" s="106">
        <v>1012484361</v>
      </c>
      <c r="E52" s="106">
        <v>30000000</v>
      </c>
      <c r="F52" s="106">
        <v>1379532</v>
      </c>
      <c r="G52" s="106">
        <v>0</v>
      </c>
      <c r="H52" s="106">
        <v>-1182701</v>
      </c>
      <c r="I52" s="106">
        <v>1201829</v>
      </c>
      <c r="J52" s="106">
        <v>1039922128</v>
      </c>
      <c r="K52" s="106">
        <v>1039922128</v>
      </c>
      <c r="L52" s="25">
        <v>0</v>
      </c>
      <c r="M52" s="69">
        <v>0</v>
      </c>
      <c r="N52" s="70">
        <v>0</v>
      </c>
    </row>
    <row r="53" spans="1:14" s="88" customFormat="1" ht="26.25" thickBot="1">
      <c r="A53" s="71" t="s">
        <v>18</v>
      </c>
      <c r="B53" s="107" t="s">
        <v>14</v>
      </c>
      <c r="C53" s="108">
        <v>1095011735</v>
      </c>
      <c r="D53" s="108">
        <v>1012484361</v>
      </c>
      <c r="E53" s="108">
        <v>30000000</v>
      </c>
      <c r="F53" s="108">
        <v>1379532</v>
      </c>
      <c r="G53" s="108">
        <v>0</v>
      </c>
      <c r="H53" s="108">
        <v>-1182701</v>
      </c>
      <c r="I53" s="108">
        <v>1201829</v>
      </c>
      <c r="J53" s="107" t="s">
        <v>14</v>
      </c>
      <c r="K53" s="108">
        <v>1039922128</v>
      </c>
      <c r="L53" s="72">
        <v>0</v>
      </c>
      <c r="M53" s="72">
        <v>0</v>
      </c>
      <c r="N53" s="73">
        <v>0</v>
      </c>
    </row>
    <row r="54" spans="1:15" s="33" customFormat="1" ht="11.25" hidden="1">
      <c r="A54" s="27" t="s">
        <v>19</v>
      </c>
      <c r="B54" s="109" t="s">
        <v>14</v>
      </c>
      <c r="C54" s="109" t="s">
        <v>14</v>
      </c>
      <c r="D54" s="110">
        <v>1195377217</v>
      </c>
      <c r="E54" s="110">
        <v>30750000</v>
      </c>
      <c r="F54" s="110">
        <v>158164919</v>
      </c>
      <c r="G54" s="110">
        <v>0</v>
      </c>
      <c r="H54" s="110">
        <v>43830</v>
      </c>
      <c r="I54" s="110">
        <v>4578547</v>
      </c>
      <c r="J54" s="109" t="s">
        <v>14</v>
      </c>
      <c r="K54" s="110">
        <v>1068006128</v>
      </c>
      <c r="L54" s="43" t="s">
        <v>14</v>
      </c>
      <c r="M54" s="43" t="s">
        <v>14</v>
      </c>
      <c r="N54" s="45" t="s">
        <v>14</v>
      </c>
      <c r="O54" s="124"/>
    </row>
    <row r="55" spans="1:15" s="33" customFormat="1" ht="11.25" hidden="1">
      <c r="A55" s="28" t="s">
        <v>20</v>
      </c>
      <c r="B55" s="111" t="s">
        <v>14</v>
      </c>
      <c r="C55" s="111" t="s">
        <v>14</v>
      </c>
      <c r="D55" s="96">
        <v>1068006128</v>
      </c>
      <c r="E55" s="96">
        <v>91589000</v>
      </c>
      <c r="F55" s="96">
        <v>60191117</v>
      </c>
      <c r="G55" s="96">
        <v>0</v>
      </c>
      <c r="H55" s="96">
        <v>2320374</v>
      </c>
      <c r="I55" s="96">
        <v>5808801</v>
      </c>
      <c r="J55" s="111" t="s">
        <v>14</v>
      </c>
      <c r="K55" s="96">
        <v>1101724385</v>
      </c>
      <c r="L55" s="21" t="s">
        <v>14</v>
      </c>
      <c r="M55" s="21" t="s">
        <v>14</v>
      </c>
      <c r="N55" s="22" t="s">
        <v>14</v>
      </c>
      <c r="O55" s="124"/>
    </row>
    <row r="56" spans="1:15" s="33" customFormat="1" ht="11.25" hidden="1">
      <c r="A56" s="28" t="s">
        <v>21</v>
      </c>
      <c r="B56" s="111" t="s">
        <v>14</v>
      </c>
      <c r="C56" s="111" t="s">
        <v>14</v>
      </c>
      <c r="D56" s="96">
        <v>1101724385</v>
      </c>
      <c r="E56" s="96">
        <v>160000000</v>
      </c>
      <c r="F56" s="96">
        <v>60228884</v>
      </c>
      <c r="G56" s="96">
        <v>0</v>
      </c>
      <c r="H56" s="96">
        <v>95714</v>
      </c>
      <c r="I56" s="96">
        <v>24966</v>
      </c>
      <c r="J56" s="111" t="s">
        <v>14</v>
      </c>
      <c r="K56" s="96">
        <v>1201591215</v>
      </c>
      <c r="L56" s="21" t="s">
        <v>14</v>
      </c>
      <c r="M56" s="21" t="s">
        <v>14</v>
      </c>
      <c r="N56" s="22" t="s">
        <v>14</v>
      </c>
      <c r="O56" s="124"/>
    </row>
    <row r="57" spans="1:15" s="33" customFormat="1" ht="11.25">
      <c r="A57" s="28" t="s">
        <v>58</v>
      </c>
      <c r="B57" s="111" t="s">
        <v>14</v>
      </c>
      <c r="C57" s="111" t="s">
        <v>14</v>
      </c>
      <c r="D57" s="96">
        <v>1195377217</v>
      </c>
      <c r="E57" s="96">
        <v>282339000</v>
      </c>
      <c r="F57" s="96">
        <v>278584920</v>
      </c>
      <c r="G57" s="96">
        <v>0</v>
      </c>
      <c r="H57" s="96">
        <v>2459918</v>
      </c>
      <c r="I57" s="96">
        <v>10412314</v>
      </c>
      <c r="J57" s="111" t="s">
        <v>14</v>
      </c>
      <c r="K57" s="96">
        <v>1201591215</v>
      </c>
      <c r="L57" s="21" t="s">
        <v>14</v>
      </c>
      <c r="M57" s="21" t="s">
        <v>14</v>
      </c>
      <c r="N57" s="22" t="s">
        <v>14</v>
      </c>
      <c r="O57" s="124"/>
    </row>
    <row r="58" spans="1:15" s="33" customFormat="1" ht="11.25" hidden="1">
      <c r="A58" s="28" t="s">
        <v>22</v>
      </c>
      <c r="B58" s="111" t="s">
        <v>14</v>
      </c>
      <c r="C58" s="111" t="s">
        <v>14</v>
      </c>
      <c r="D58" s="96">
        <v>1201591215</v>
      </c>
      <c r="E58" s="96">
        <v>118000119</v>
      </c>
      <c r="F58" s="96">
        <v>91795322</v>
      </c>
      <c r="G58" s="96">
        <v>0</v>
      </c>
      <c r="H58" s="96">
        <v>5785129</v>
      </c>
      <c r="I58" s="96">
        <v>132962</v>
      </c>
      <c r="J58" s="111" t="s">
        <v>14</v>
      </c>
      <c r="K58" s="96">
        <v>1233581141</v>
      </c>
      <c r="L58" s="21" t="s">
        <v>14</v>
      </c>
      <c r="M58" s="21" t="s">
        <v>14</v>
      </c>
      <c r="N58" s="22" t="s">
        <v>14</v>
      </c>
      <c r="O58" s="124"/>
    </row>
    <row r="59" spans="1:15" s="33" customFormat="1" ht="11.25" hidden="1">
      <c r="A59" s="28" t="s">
        <v>23</v>
      </c>
      <c r="B59" s="111" t="s">
        <v>14</v>
      </c>
      <c r="C59" s="111" t="s">
        <v>14</v>
      </c>
      <c r="D59" s="96">
        <v>1233581141</v>
      </c>
      <c r="E59" s="96">
        <v>80500000</v>
      </c>
      <c r="F59" s="96">
        <v>60650645</v>
      </c>
      <c r="G59" s="96">
        <v>0</v>
      </c>
      <c r="H59" s="96">
        <v>25195</v>
      </c>
      <c r="I59" s="96">
        <v>14283</v>
      </c>
      <c r="J59" s="111" t="s">
        <v>14</v>
      </c>
      <c r="K59" s="96">
        <v>1253455691</v>
      </c>
      <c r="L59" s="21" t="s">
        <v>14</v>
      </c>
      <c r="M59" s="21" t="s">
        <v>14</v>
      </c>
      <c r="N59" s="22" t="s">
        <v>14</v>
      </c>
      <c r="O59" s="124"/>
    </row>
    <row r="60" spans="1:15" s="33" customFormat="1" ht="11.25" hidden="1">
      <c r="A60" s="28" t="s">
        <v>24</v>
      </c>
      <c r="B60" s="111" t="s">
        <v>14</v>
      </c>
      <c r="C60" s="111" t="s">
        <v>14</v>
      </c>
      <c r="D60" s="96">
        <v>1253455691</v>
      </c>
      <c r="E60" s="96">
        <v>30450000</v>
      </c>
      <c r="F60" s="96">
        <v>236584</v>
      </c>
      <c r="G60" s="96">
        <v>0</v>
      </c>
      <c r="H60" s="96">
        <v>34132</v>
      </c>
      <c r="I60" s="96">
        <v>790377</v>
      </c>
      <c r="J60" s="111" t="s">
        <v>14</v>
      </c>
      <c r="K60" s="96">
        <v>1283703239</v>
      </c>
      <c r="L60" s="21" t="s">
        <v>14</v>
      </c>
      <c r="M60" s="21" t="s">
        <v>14</v>
      </c>
      <c r="N60" s="22" t="s">
        <v>14</v>
      </c>
      <c r="O60" s="124"/>
    </row>
    <row r="61" spans="1:15" s="33" customFormat="1" ht="11.25">
      <c r="A61" s="28" t="s">
        <v>59</v>
      </c>
      <c r="B61" s="111" t="s">
        <v>14</v>
      </c>
      <c r="C61" s="111" t="s">
        <v>14</v>
      </c>
      <c r="D61" s="96">
        <v>1201591215</v>
      </c>
      <c r="E61" s="96">
        <v>228950119</v>
      </c>
      <c r="F61" s="96">
        <v>152682551</v>
      </c>
      <c r="G61" s="96">
        <v>0</v>
      </c>
      <c r="H61" s="96">
        <v>5844456</v>
      </c>
      <c r="I61" s="96">
        <v>937622</v>
      </c>
      <c r="J61" s="111" t="s">
        <v>14</v>
      </c>
      <c r="K61" s="96">
        <v>1283703239</v>
      </c>
      <c r="L61" s="21" t="s">
        <v>14</v>
      </c>
      <c r="M61" s="21" t="s">
        <v>14</v>
      </c>
      <c r="N61" s="22" t="s">
        <v>14</v>
      </c>
      <c r="O61" s="124"/>
    </row>
    <row r="62" spans="1:15" s="33" customFormat="1" ht="11.25">
      <c r="A62" s="28" t="s">
        <v>25</v>
      </c>
      <c r="B62" s="111" t="s">
        <v>14</v>
      </c>
      <c r="C62" s="111" t="s">
        <v>14</v>
      </c>
      <c r="D62" s="96">
        <v>1283703239</v>
      </c>
      <c r="E62" s="96">
        <v>1500000</v>
      </c>
      <c r="F62" s="96">
        <v>272751746</v>
      </c>
      <c r="G62" s="96">
        <v>0</v>
      </c>
      <c r="H62" s="96">
        <v>32868</v>
      </c>
      <c r="I62" s="96">
        <v>4661812</v>
      </c>
      <c r="J62" s="111" t="s">
        <v>14</v>
      </c>
      <c r="K62" s="96">
        <v>1012484361</v>
      </c>
      <c r="L62" s="21" t="s">
        <v>14</v>
      </c>
      <c r="M62" s="21" t="s">
        <v>14</v>
      </c>
      <c r="N62" s="22" t="s">
        <v>14</v>
      </c>
      <c r="O62" s="124"/>
    </row>
    <row r="63" spans="1:15" s="33" customFormat="1" ht="11.25" hidden="1">
      <c r="A63" s="28" t="s">
        <v>26</v>
      </c>
      <c r="B63" s="111" t="s">
        <v>14</v>
      </c>
      <c r="C63" s="111" t="s">
        <v>14</v>
      </c>
      <c r="D63" s="96">
        <v>1012484361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111" t="s">
        <v>14</v>
      </c>
      <c r="K63" s="96">
        <v>1012484361</v>
      </c>
      <c r="L63" s="21" t="s">
        <v>14</v>
      </c>
      <c r="M63" s="21" t="s">
        <v>14</v>
      </c>
      <c r="N63" s="22" t="s">
        <v>14</v>
      </c>
      <c r="O63" s="124"/>
    </row>
    <row r="64" spans="1:15" s="33" customFormat="1" ht="11.25" hidden="1">
      <c r="A64" s="28" t="s">
        <v>27</v>
      </c>
      <c r="B64" s="111" t="s">
        <v>14</v>
      </c>
      <c r="C64" s="111" t="s">
        <v>14</v>
      </c>
      <c r="D64" s="96">
        <v>1012484361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111" t="s">
        <v>14</v>
      </c>
      <c r="K64" s="96">
        <v>1012484361</v>
      </c>
      <c r="L64" s="21" t="s">
        <v>14</v>
      </c>
      <c r="M64" s="21" t="s">
        <v>14</v>
      </c>
      <c r="N64" s="22" t="s">
        <v>14</v>
      </c>
      <c r="O64" s="124"/>
    </row>
    <row r="65" spans="1:15" s="33" customFormat="1" ht="11.25" hidden="1">
      <c r="A65" s="28" t="s">
        <v>60</v>
      </c>
      <c r="B65" s="111" t="s">
        <v>14</v>
      </c>
      <c r="C65" s="111" t="s">
        <v>14</v>
      </c>
      <c r="D65" s="96">
        <v>1283703239</v>
      </c>
      <c r="E65" s="96">
        <v>1500000</v>
      </c>
      <c r="F65" s="96">
        <v>272751746</v>
      </c>
      <c r="G65" s="96">
        <v>0</v>
      </c>
      <c r="H65" s="96">
        <v>32868</v>
      </c>
      <c r="I65" s="96">
        <v>4661812</v>
      </c>
      <c r="J65" s="111" t="s">
        <v>14</v>
      </c>
      <c r="K65" s="96">
        <v>1012484361</v>
      </c>
      <c r="L65" s="21" t="s">
        <v>14</v>
      </c>
      <c r="M65" s="21" t="s">
        <v>14</v>
      </c>
      <c r="N65" s="22" t="s">
        <v>14</v>
      </c>
      <c r="O65" s="124"/>
    </row>
    <row r="66" spans="1:15" s="33" customFormat="1" ht="11.25" hidden="1">
      <c r="A66" s="28" t="s">
        <v>28</v>
      </c>
      <c r="B66" s="111" t="s">
        <v>14</v>
      </c>
      <c r="C66" s="111" t="s">
        <v>14</v>
      </c>
      <c r="D66" s="96">
        <v>1012484361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111" t="s">
        <v>14</v>
      </c>
      <c r="K66" s="96">
        <v>1012484361</v>
      </c>
      <c r="L66" s="21" t="s">
        <v>14</v>
      </c>
      <c r="M66" s="21" t="s">
        <v>14</v>
      </c>
      <c r="N66" s="22" t="s">
        <v>14</v>
      </c>
      <c r="O66" s="124"/>
    </row>
    <row r="67" spans="1:15" s="33" customFormat="1" ht="11.25" hidden="1">
      <c r="A67" s="28" t="s">
        <v>29</v>
      </c>
      <c r="B67" s="111" t="s">
        <v>14</v>
      </c>
      <c r="C67" s="111" t="s">
        <v>14</v>
      </c>
      <c r="D67" s="96">
        <v>1012484361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111" t="s">
        <v>14</v>
      </c>
      <c r="K67" s="96">
        <v>1012484361</v>
      </c>
      <c r="L67" s="21" t="s">
        <v>14</v>
      </c>
      <c r="M67" s="21" t="s">
        <v>14</v>
      </c>
      <c r="N67" s="22" t="s">
        <v>14</v>
      </c>
      <c r="O67" s="124"/>
    </row>
    <row r="68" spans="1:15" s="33" customFormat="1" ht="13.5" thickBot="1">
      <c r="A68" s="9" t="s">
        <v>30</v>
      </c>
      <c r="B68" s="97" t="s">
        <v>14</v>
      </c>
      <c r="C68" s="97" t="s">
        <v>14</v>
      </c>
      <c r="D68" s="98">
        <v>1195377217</v>
      </c>
      <c r="E68" s="98">
        <v>542789119</v>
      </c>
      <c r="F68" s="98">
        <v>705398749</v>
      </c>
      <c r="G68" s="98">
        <v>0</v>
      </c>
      <c r="H68" s="98">
        <v>7154541</v>
      </c>
      <c r="I68" s="98">
        <v>17213577</v>
      </c>
      <c r="J68" s="97" t="s">
        <v>14</v>
      </c>
      <c r="K68" s="98">
        <v>1039922128</v>
      </c>
      <c r="L68" s="10" t="s">
        <v>14</v>
      </c>
      <c r="M68" s="10" t="s">
        <v>14</v>
      </c>
      <c r="N68" s="46" t="s">
        <v>14</v>
      </c>
      <c r="O68" s="124"/>
    </row>
    <row r="69" spans="1:2" s="31" customFormat="1" ht="13.5" customHeight="1">
      <c r="A69" s="29" t="s">
        <v>78</v>
      </c>
      <c r="B69" s="30"/>
    </row>
    <row r="70" spans="1:2" s="31" customFormat="1" ht="13.5" customHeight="1">
      <c r="A70" s="32" t="s">
        <v>79</v>
      </c>
      <c r="B70" s="30"/>
    </row>
    <row r="71" spans="1:249" s="31" customFormat="1" ht="13.5" customHeight="1">
      <c r="A71" s="114" t="s">
        <v>101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</row>
    <row r="72" spans="1:14" s="31" customFormat="1" ht="12" customHeight="1">
      <c r="A72" s="33"/>
      <c r="B72" s="30"/>
      <c r="C72" s="74"/>
      <c r="D72" s="75"/>
      <c r="E72" s="75"/>
      <c r="F72" s="75"/>
      <c r="G72" s="75"/>
      <c r="H72" s="75"/>
      <c r="I72" s="75"/>
      <c r="J72" s="74"/>
      <c r="K72" s="113"/>
      <c r="L72" s="74"/>
      <c r="M72" s="74"/>
      <c r="N72" s="74"/>
    </row>
    <row r="73" spans="1:2" s="35" customFormat="1" ht="14.25" customHeight="1">
      <c r="A73" s="30"/>
      <c r="B73" s="34"/>
    </row>
    <row r="74" spans="1:14" ht="15.75">
      <c r="A74" s="76" t="s">
        <v>35</v>
      </c>
      <c r="B74" s="77"/>
      <c r="C74" s="77"/>
      <c r="D74" s="77"/>
      <c r="E74" s="77"/>
      <c r="F74" s="77"/>
      <c r="G74" s="78" t="s">
        <v>61</v>
      </c>
      <c r="H74" s="77"/>
      <c r="I74" s="77"/>
      <c r="J74" s="77"/>
      <c r="K74" s="77"/>
      <c r="L74" s="77"/>
      <c r="M74" s="77"/>
      <c r="N74" s="79" t="s">
        <v>36</v>
      </c>
    </row>
    <row r="75" spans="1:14" ht="15.75" customHeight="1">
      <c r="A75" s="80" t="s">
        <v>62</v>
      </c>
      <c r="F75" s="37"/>
      <c r="N75" s="38"/>
    </row>
    <row r="76" spans="1:14" ht="25.5" customHeight="1">
      <c r="A76" s="35"/>
      <c r="F76" s="39"/>
      <c r="N76" s="39"/>
    </row>
    <row r="77" spans="1:6" ht="12.75" customHeight="1">
      <c r="A77" s="81" t="s">
        <v>115</v>
      </c>
      <c r="F77" s="39"/>
    </row>
    <row r="78" spans="1:11" s="33" customFormat="1" ht="12.75" customHeight="1">
      <c r="A78" s="112" t="s">
        <v>116</v>
      </c>
      <c r="B78" s="82"/>
      <c r="C78" s="83"/>
      <c r="E78" s="35"/>
      <c r="J78" s="83"/>
      <c r="K78" s="84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hyperlinks>
    <hyperlink ref="A78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5"/>
  <headerFooter>
    <oddFooter>&amp;C&amp;"Times New Roman,Regular"&amp;P&amp;R&amp;8
</oddFooter>
  </headerFooter>
  <rowBreaks count="1" manualBreakCount="1">
    <brk id="35" max="13" man="1"/>
  </rowBreaks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R65"/>
  <sheetViews>
    <sheetView zoomScalePageLayoutView="0" workbookViewId="0" topLeftCell="A55">
      <selection activeCell="G23" sqref="G23"/>
    </sheetView>
  </sheetViews>
  <sheetFormatPr defaultColWidth="7.8515625" defaultRowHeight="12.75"/>
  <cols>
    <col min="1" max="1" width="31.8515625" style="36" customWidth="1"/>
    <col min="2" max="2" width="11.00390625" style="36" customWidth="1"/>
    <col min="3" max="3" width="11.57421875" style="36" customWidth="1"/>
    <col min="4" max="4" width="11.28125" style="36" customWidth="1"/>
    <col min="5" max="6" width="9.8515625" style="36" customWidth="1"/>
    <col min="7" max="7" width="11.140625" style="36" customWidth="1"/>
    <col min="8" max="9" width="9.8515625" style="36" customWidth="1"/>
    <col min="10" max="11" width="11.421875" style="36" customWidth="1"/>
    <col min="12" max="14" width="9.8515625" style="36" customWidth="1"/>
    <col min="15" max="16384" width="7.8515625" style="36" customWidth="1"/>
  </cols>
  <sheetData>
    <row r="1" spans="1:200" s="56" customFormat="1" ht="3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</row>
    <row r="2" spans="1:200" s="56" customFormat="1" ht="24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</row>
    <row r="3" spans="1:200" s="56" customFormat="1" ht="30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</row>
    <row r="4" spans="1:200" s="56" customFormat="1" ht="20.2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</row>
    <row r="5" spans="1:200" s="56" customFormat="1" ht="12.75">
      <c r="A5" s="85" t="s">
        <v>57</v>
      </c>
      <c r="B5" s="57"/>
      <c r="C5" s="58"/>
      <c r="D5" s="57"/>
      <c r="E5" s="59"/>
      <c r="F5" s="57"/>
      <c r="G5" s="57"/>
      <c r="H5" s="57"/>
      <c r="I5" s="60"/>
      <c r="J5" s="60"/>
      <c r="L5" s="57"/>
      <c r="N5" s="60" t="s">
        <v>121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</row>
    <row r="6" spans="1:200" s="86" customFormat="1" ht="17.25" customHeight="1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</row>
    <row r="7" spans="1:200" s="87" customFormat="1" ht="17.25" customHeight="1">
      <c r="A7" s="147" t="s">
        <v>73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</row>
    <row r="8" spans="1:200" s="86" customFormat="1" ht="17.25" customHeight="1">
      <c r="A8" s="135" t="s">
        <v>122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</row>
    <row r="9" spans="1:200" s="35" customFormat="1" ht="17.25" customHeight="1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2"/>
      <c r="N9" s="61" t="s">
        <v>3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</row>
    <row r="10" spans="1:200" s="88" customFormat="1" ht="25.5" customHeight="1">
      <c r="A10" s="136" t="s">
        <v>4</v>
      </c>
      <c r="B10" s="137" t="s">
        <v>5</v>
      </c>
      <c r="C10" s="138"/>
      <c r="D10" s="139" t="s">
        <v>41</v>
      </c>
      <c r="E10" s="137" t="s">
        <v>6</v>
      </c>
      <c r="F10" s="141"/>
      <c r="G10" s="141"/>
      <c r="H10" s="141"/>
      <c r="I10" s="138"/>
      <c r="J10" s="137" t="s">
        <v>7</v>
      </c>
      <c r="K10" s="138"/>
      <c r="L10" s="139" t="s">
        <v>42</v>
      </c>
      <c r="M10" s="137" t="s">
        <v>8</v>
      </c>
      <c r="N10" s="13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</row>
    <row r="11" spans="1:200" s="88" customFormat="1" ht="51">
      <c r="A11" s="136"/>
      <c r="B11" s="3" t="s">
        <v>43</v>
      </c>
      <c r="C11" s="53" t="s">
        <v>44</v>
      </c>
      <c r="D11" s="140"/>
      <c r="E11" s="3" t="s">
        <v>45</v>
      </c>
      <c r="F11" s="3" t="s">
        <v>46</v>
      </c>
      <c r="G11" s="3" t="s">
        <v>47</v>
      </c>
      <c r="H11" s="3" t="s">
        <v>48</v>
      </c>
      <c r="I11" s="3" t="s">
        <v>99</v>
      </c>
      <c r="J11" s="3" t="s">
        <v>43</v>
      </c>
      <c r="K11" s="3" t="s">
        <v>50</v>
      </c>
      <c r="L11" s="140"/>
      <c r="M11" s="3" t="s">
        <v>51</v>
      </c>
      <c r="N11" s="3" t="s">
        <v>49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</row>
    <row r="12" spans="1:200" s="35" customFormat="1" ht="13.5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</row>
    <row r="13" spans="1:200" s="88" customFormat="1" ht="13.5">
      <c r="A13" s="4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</row>
    <row r="14" spans="1:200" s="33" customFormat="1" ht="12.75">
      <c r="A14" s="7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5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</row>
    <row r="15" spans="1:200" s="33" customFormat="1" ht="22.5">
      <c r="A15" s="16" t="s">
        <v>113</v>
      </c>
      <c r="B15" s="47">
        <v>2776</v>
      </c>
      <c r="C15" s="47">
        <v>2776</v>
      </c>
      <c r="D15" s="47">
        <v>0</v>
      </c>
      <c r="E15" s="47">
        <v>0</v>
      </c>
      <c r="F15" s="47">
        <v>2776</v>
      </c>
      <c r="G15" s="47">
        <v>0</v>
      </c>
      <c r="H15" s="47">
        <v>2776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2">
        <v>0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</row>
    <row r="16" spans="1:200" s="33" customFormat="1" ht="22.5">
      <c r="A16" s="16" t="s">
        <v>108</v>
      </c>
      <c r="B16" s="47">
        <v>652486059</v>
      </c>
      <c r="C16" s="47">
        <v>652486059</v>
      </c>
      <c r="D16" s="47">
        <v>625911059</v>
      </c>
      <c r="E16" s="47">
        <v>26575000</v>
      </c>
      <c r="F16" s="47">
        <v>0</v>
      </c>
      <c r="G16" s="47">
        <v>0</v>
      </c>
      <c r="H16" s="47">
        <v>0</v>
      </c>
      <c r="I16" s="47">
        <v>0</v>
      </c>
      <c r="J16" s="47">
        <v>652486059</v>
      </c>
      <c r="K16" s="47">
        <v>652486059</v>
      </c>
      <c r="L16" s="47">
        <v>0</v>
      </c>
      <c r="M16" s="47">
        <v>0</v>
      </c>
      <c r="N16" s="42">
        <v>2643264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</row>
    <row r="17" spans="1:200" s="33" customFormat="1" ht="22.5">
      <c r="A17" s="48" t="s">
        <v>72</v>
      </c>
      <c r="B17" s="49">
        <v>353519751</v>
      </c>
      <c r="C17" s="49">
        <v>353519751</v>
      </c>
      <c r="D17" s="49">
        <v>337339751</v>
      </c>
      <c r="E17" s="47">
        <v>16180000</v>
      </c>
      <c r="F17" s="47">
        <v>0</v>
      </c>
      <c r="G17" s="47">
        <v>0</v>
      </c>
      <c r="H17" s="47">
        <v>0</v>
      </c>
      <c r="I17" s="47">
        <v>0</v>
      </c>
      <c r="J17" s="49">
        <v>353519751</v>
      </c>
      <c r="K17" s="47">
        <v>353519751</v>
      </c>
      <c r="L17" s="49">
        <v>0</v>
      </c>
      <c r="M17" s="49">
        <v>0</v>
      </c>
      <c r="N17" s="50">
        <v>3388427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</row>
    <row r="18" spans="1:200" s="33" customFormat="1" ht="12.75">
      <c r="A18" s="8" t="s">
        <v>11</v>
      </c>
      <c r="B18" s="20">
        <v>1006008586</v>
      </c>
      <c r="C18" s="20">
        <v>1006008586</v>
      </c>
      <c r="D18" s="20">
        <v>963250810</v>
      </c>
      <c r="E18" s="20">
        <v>42755000</v>
      </c>
      <c r="F18" s="20">
        <v>2776</v>
      </c>
      <c r="G18" s="20">
        <v>0</v>
      </c>
      <c r="H18" s="20">
        <v>2776</v>
      </c>
      <c r="I18" s="20">
        <v>0</v>
      </c>
      <c r="J18" s="20">
        <v>1006005810</v>
      </c>
      <c r="K18" s="20">
        <v>1006005810</v>
      </c>
      <c r="L18" s="20">
        <v>0</v>
      </c>
      <c r="M18" s="20">
        <v>0</v>
      </c>
      <c r="N18" s="20">
        <v>6031691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</row>
    <row r="19" spans="1:200" s="33" customFormat="1" ht="13.5" thickBot="1">
      <c r="A19" s="9" t="s">
        <v>13</v>
      </c>
      <c r="B19" s="10" t="s">
        <v>14</v>
      </c>
      <c r="C19" s="11">
        <v>1006008586</v>
      </c>
      <c r="D19" s="11">
        <v>963250810</v>
      </c>
      <c r="E19" s="11">
        <v>42755000</v>
      </c>
      <c r="F19" s="11">
        <v>2776</v>
      </c>
      <c r="G19" s="11">
        <v>0</v>
      </c>
      <c r="H19" s="11">
        <v>2776</v>
      </c>
      <c r="I19" s="11">
        <v>0</v>
      </c>
      <c r="J19" s="10" t="s">
        <v>14</v>
      </c>
      <c r="K19" s="11">
        <v>1006005810</v>
      </c>
      <c r="L19" s="11">
        <v>0</v>
      </c>
      <c r="M19" s="11">
        <v>0</v>
      </c>
      <c r="N19" s="12">
        <v>6031691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</row>
    <row r="20" spans="1:200" s="88" customFormat="1" ht="12" customHeight="1">
      <c r="A20" s="4" t="s">
        <v>74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</row>
    <row r="21" spans="1:200" s="33" customFormat="1" ht="12.75">
      <c r="A21" s="7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5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</row>
    <row r="22" spans="1:200" s="33" customFormat="1" ht="22.5">
      <c r="A22" s="16" t="s">
        <v>33</v>
      </c>
      <c r="B22" s="47">
        <v>538040</v>
      </c>
      <c r="C22" s="47">
        <v>538040</v>
      </c>
      <c r="D22" s="47">
        <v>166223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166223</v>
      </c>
      <c r="K22" s="47">
        <v>166223</v>
      </c>
      <c r="L22" s="47">
        <v>0</v>
      </c>
      <c r="M22" s="51" t="s">
        <v>14</v>
      </c>
      <c r="N22" s="52" t="s">
        <v>14</v>
      </c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</row>
    <row r="23" spans="1:200" s="33" customFormat="1" ht="33.75">
      <c r="A23" s="16" t="s">
        <v>54</v>
      </c>
      <c r="B23" s="47">
        <v>25585</v>
      </c>
      <c r="C23" s="47">
        <v>25585</v>
      </c>
      <c r="D23" s="47">
        <v>7065</v>
      </c>
      <c r="E23" s="47">
        <v>0</v>
      </c>
      <c r="F23" s="47">
        <v>595</v>
      </c>
      <c r="G23" s="47">
        <v>0</v>
      </c>
      <c r="H23" s="47">
        <v>968</v>
      </c>
      <c r="I23" s="47">
        <v>0</v>
      </c>
      <c r="J23" s="47">
        <v>7438</v>
      </c>
      <c r="K23" s="47">
        <v>7438</v>
      </c>
      <c r="L23" s="47">
        <v>0</v>
      </c>
      <c r="M23" s="51" t="s">
        <v>14</v>
      </c>
      <c r="N23" s="52" t="s">
        <v>14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</row>
    <row r="24" spans="1:200" s="33" customFormat="1" ht="22.5">
      <c r="A24" s="16" t="s">
        <v>75</v>
      </c>
      <c r="B24" s="47">
        <v>987</v>
      </c>
      <c r="C24" s="47">
        <v>987</v>
      </c>
      <c r="D24" s="47">
        <v>201</v>
      </c>
      <c r="E24" s="47">
        <v>0</v>
      </c>
      <c r="F24" s="47">
        <v>50</v>
      </c>
      <c r="G24" s="47">
        <v>0</v>
      </c>
      <c r="H24" s="47">
        <v>0</v>
      </c>
      <c r="I24" s="47">
        <v>0</v>
      </c>
      <c r="J24" s="47">
        <v>151</v>
      </c>
      <c r="K24" s="47">
        <v>151</v>
      </c>
      <c r="L24" s="47">
        <v>0</v>
      </c>
      <c r="M24" s="51" t="s">
        <v>14</v>
      </c>
      <c r="N24" s="52" t="s">
        <v>14</v>
      </c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</row>
    <row r="25" spans="1:200" s="33" customFormat="1" ht="33.75">
      <c r="A25" s="16" t="s">
        <v>52</v>
      </c>
      <c r="B25" s="47">
        <v>34089</v>
      </c>
      <c r="C25" s="47">
        <v>34089</v>
      </c>
      <c r="D25" s="47">
        <v>13673</v>
      </c>
      <c r="E25" s="47">
        <v>0</v>
      </c>
      <c r="F25" s="47">
        <v>568</v>
      </c>
      <c r="G25" s="47">
        <v>0</v>
      </c>
      <c r="H25" s="47">
        <v>0</v>
      </c>
      <c r="I25" s="47">
        <v>0</v>
      </c>
      <c r="J25" s="47">
        <v>13105</v>
      </c>
      <c r="K25" s="47">
        <v>13105</v>
      </c>
      <c r="L25" s="47">
        <v>0</v>
      </c>
      <c r="M25" s="51" t="s">
        <v>14</v>
      </c>
      <c r="N25" s="52" t="s">
        <v>14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</row>
    <row r="26" spans="1:200" s="33" customFormat="1" ht="22.5">
      <c r="A26" s="16" t="s">
        <v>68</v>
      </c>
      <c r="B26" s="47">
        <v>15246</v>
      </c>
      <c r="C26" s="47">
        <v>15246</v>
      </c>
      <c r="D26" s="47">
        <v>1017</v>
      </c>
      <c r="E26" s="47">
        <v>0</v>
      </c>
      <c r="F26" s="47">
        <v>508</v>
      </c>
      <c r="G26" s="47">
        <v>0</v>
      </c>
      <c r="H26" s="47">
        <v>0</v>
      </c>
      <c r="I26" s="47">
        <v>0</v>
      </c>
      <c r="J26" s="47">
        <v>509</v>
      </c>
      <c r="K26" s="47">
        <v>509</v>
      </c>
      <c r="L26" s="47">
        <v>0</v>
      </c>
      <c r="M26" s="51" t="s">
        <v>14</v>
      </c>
      <c r="N26" s="52" t="s">
        <v>14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</row>
    <row r="27" spans="1:200" s="33" customFormat="1" ht="22.5">
      <c r="A27" s="16" t="s">
        <v>114</v>
      </c>
      <c r="B27" s="47">
        <v>32634</v>
      </c>
      <c r="C27" s="47">
        <v>32634</v>
      </c>
      <c r="D27" s="47">
        <v>31166</v>
      </c>
      <c r="E27" s="47">
        <v>0</v>
      </c>
      <c r="F27" s="47">
        <v>544</v>
      </c>
      <c r="G27" s="47">
        <v>0</v>
      </c>
      <c r="H27" s="47">
        <v>0</v>
      </c>
      <c r="I27" s="47">
        <v>0</v>
      </c>
      <c r="J27" s="47">
        <v>30622</v>
      </c>
      <c r="K27" s="47">
        <v>30622</v>
      </c>
      <c r="L27" s="47">
        <v>0</v>
      </c>
      <c r="M27" s="51" t="s">
        <v>14</v>
      </c>
      <c r="N27" s="52" t="s">
        <v>14</v>
      </c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</row>
    <row r="28" spans="1:200" s="33" customFormat="1" ht="22.5">
      <c r="A28" s="16" t="s">
        <v>32</v>
      </c>
      <c r="B28" s="47">
        <v>36440</v>
      </c>
      <c r="C28" s="47">
        <v>36440</v>
      </c>
      <c r="D28" s="47">
        <v>538</v>
      </c>
      <c r="E28" s="47">
        <v>0</v>
      </c>
      <c r="F28" s="47">
        <v>302</v>
      </c>
      <c r="G28" s="47">
        <v>0</v>
      </c>
      <c r="H28" s="47">
        <v>0</v>
      </c>
      <c r="I28" s="47">
        <v>1</v>
      </c>
      <c r="J28" s="47">
        <v>236</v>
      </c>
      <c r="K28" s="47">
        <v>236</v>
      </c>
      <c r="L28" s="47">
        <v>0</v>
      </c>
      <c r="M28" s="51" t="s">
        <v>14</v>
      </c>
      <c r="N28" s="52" t="s">
        <v>14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</row>
    <row r="29" spans="1:200" s="33" customFormat="1" ht="22.5">
      <c r="A29" s="16" t="s">
        <v>34</v>
      </c>
      <c r="B29" s="47">
        <v>331434</v>
      </c>
      <c r="C29" s="47">
        <v>331434</v>
      </c>
      <c r="D29" s="47">
        <v>40882</v>
      </c>
      <c r="E29" s="47">
        <v>0</v>
      </c>
      <c r="F29" s="47">
        <v>1329</v>
      </c>
      <c r="G29" s="47">
        <v>0</v>
      </c>
      <c r="H29" s="47">
        <v>0</v>
      </c>
      <c r="I29" s="47">
        <v>81</v>
      </c>
      <c r="J29" s="47">
        <v>39553</v>
      </c>
      <c r="K29" s="47">
        <v>39553</v>
      </c>
      <c r="L29" s="47">
        <v>0</v>
      </c>
      <c r="M29" s="51" t="s">
        <v>14</v>
      </c>
      <c r="N29" s="52" t="s">
        <v>14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</row>
    <row r="30" spans="1:200" s="33" customFormat="1" ht="22.5">
      <c r="A30" s="16" t="s">
        <v>39</v>
      </c>
      <c r="B30" s="47">
        <v>135347</v>
      </c>
      <c r="C30" s="47">
        <v>135347</v>
      </c>
      <c r="D30" s="47">
        <v>48504</v>
      </c>
      <c r="E30" s="47">
        <v>0</v>
      </c>
      <c r="F30" s="47">
        <v>1584</v>
      </c>
      <c r="G30" s="47">
        <v>0</v>
      </c>
      <c r="H30" s="47">
        <v>0</v>
      </c>
      <c r="I30" s="47">
        <v>204</v>
      </c>
      <c r="J30" s="47">
        <v>46920</v>
      </c>
      <c r="K30" s="47">
        <v>46920</v>
      </c>
      <c r="L30" s="47">
        <v>0</v>
      </c>
      <c r="M30" s="51" t="s">
        <v>14</v>
      </c>
      <c r="N30" s="52" t="s">
        <v>14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</row>
    <row r="31" spans="1:200" s="33" customFormat="1" ht="22.5">
      <c r="A31" s="16" t="s">
        <v>80</v>
      </c>
      <c r="B31" s="47">
        <v>178259</v>
      </c>
      <c r="C31" s="47">
        <v>178259</v>
      </c>
      <c r="D31" s="47">
        <v>89393</v>
      </c>
      <c r="E31" s="47">
        <v>0</v>
      </c>
      <c r="F31" s="47">
        <v>2284</v>
      </c>
      <c r="G31" s="47">
        <v>0</v>
      </c>
      <c r="H31" s="47">
        <v>0</v>
      </c>
      <c r="I31" s="47">
        <v>203</v>
      </c>
      <c r="J31" s="47">
        <v>87109</v>
      </c>
      <c r="K31" s="47">
        <v>87109</v>
      </c>
      <c r="L31" s="47">
        <v>0</v>
      </c>
      <c r="M31" s="51" t="s">
        <v>14</v>
      </c>
      <c r="N31" s="52" t="s">
        <v>14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</row>
    <row r="32" spans="1:200" s="33" customFormat="1" ht="22.5">
      <c r="A32" s="16" t="s">
        <v>38</v>
      </c>
      <c r="B32" s="47">
        <v>5022737</v>
      </c>
      <c r="C32" s="47">
        <v>5022737</v>
      </c>
      <c r="D32" s="47">
        <v>3946436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3946436</v>
      </c>
      <c r="K32" s="47">
        <v>3946436</v>
      </c>
      <c r="L32" s="47">
        <v>0</v>
      </c>
      <c r="M32" s="51" t="s">
        <v>14</v>
      </c>
      <c r="N32" s="52" t="s">
        <v>14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</row>
    <row r="33" spans="1:200" s="33" customFormat="1" ht="33.75">
      <c r="A33" s="16" t="s">
        <v>105</v>
      </c>
      <c r="B33" s="47">
        <v>24494285</v>
      </c>
      <c r="C33" s="47">
        <v>24494285</v>
      </c>
      <c r="D33" s="47">
        <v>18073332</v>
      </c>
      <c r="E33" s="47">
        <v>200000</v>
      </c>
      <c r="F33" s="47">
        <v>190952</v>
      </c>
      <c r="G33" s="47">
        <v>0</v>
      </c>
      <c r="H33" s="47">
        <v>0</v>
      </c>
      <c r="I33" s="47">
        <v>26330</v>
      </c>
      <c r="J33" s="47">
        <v>18082380</v>
      </c>
      <c r="K33" s="47">
        <v>18082380</v>
      </c>
      <c r="L33" s="47">
        <v>0</v>
      </c>
      <c r="M33" s="51" t="s">
        <v>14</v>
      </c>
      <c r="N33" s="52" t="s">
        <v>14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</row>
    <row r="34" spans="1:200" s="33" customFormat="1" ht="22.5">
      <c r="A34" s="16" t="s">
        <v>104</v>
      </c>
      <c r="B34" s="47">
        <v>6000000</v>
      </c>
      <c r="C34" s="47">
        <v>6000000</v>
      </c>
      <c r="D34" s="47">
        <v>5961538</v>
      </c>
      <c r="E34" s="47">
        <v>0</v>
      </c>
      <c r="F34" s="47">
        <v>38461</v>
      </c>
      <c r="G34" s="47">
        <v>0</v>
      </c>
      <c r="H34" s="47">
        <v>0</v>
      </c>
      <c r="I34" s="47">
        <v>7942</v>
      </c>
      <c r="J34" s="47">
        <v>5923077</v>
      </c>
      <c r="K34" s="47">
        <v>5923077</v>
      </c>
      <c r="L34" s="47">
        <v>0</v>
      </c>
      <c r="M34" s="51" t="s">
        <v>14</v>
      </c>
      <c r="N34" s="52" t="s">
        <v>14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</row>
    <row r="35" spans="1:200" s="33" customFormat="1" ht="22.5">
      <c r="A35" s="16" t="s">
        <v>70</v>
      </c>
      <c r="B35" s="47">
        <v>5220</v>
      </c>
      <c r="C35" s="47">
        <v>5220</v>
      </c>
      <c r="D35" s="47">
        <v>2070</v>
      </c>
      <c r="E35" s="47">
        <v>0</v>
      </c>
      <c r="F35" s="47">
        <v>193</v>
      </c>
      <c r="G35" s="47">
        <v>0</v>
      </c>
      <c r="H35" s="47">
        <v>834</v>
      </c>
      <c r="I35" s="47">
        <v>0</v>
      </c>
      <c r="J35" s="47">
        <v>2711</v>
      </c>
      <c r="K35" s="47">
        <v>2711</v>
      </c>
      <c r="L35" s="47">
        <v>0</v>
      </c>
      <c r="M35" s="51" t="s">
        <v>14</v>
      </c>
      <c r="N35" s="52" t="s">
        <v>14</v>
      </c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</row>
    <row r="36" spans="1:200" s="33" customFormat="1" ht="33.75">
      <c r="A36" s="16" t="s">
        <v>100</v>
      </c>
      <c r="B36" s="47">
        <v>458</v>
      </c>
      <c r="C36" s="47">
        <v>458</v>
      </c>
      <c r="D36" s="47">
        <v>229</v>
      </c>
      <c r="E36" s="47">
        <v>0</v>
      </c>
      <c r="F36" s="47">
        <v>229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51" t="s">
        <v>14</v>
      </c>
      <c r="N36" s="52" t="s">
        <v>14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</row>
    <row r="37" spans="1:200" s="33" customFormat="1" ht="33.75">
      <c r="A37" s="16" t="s">
        <v>53</v>
      </c>
      <c r="B37" s="47">
        <v>3243</v>
      </c>
      <c r="C37" s="47">
        <v>3243</v>
      </c>
      <c r="D37" s="47">
        <v>1929</v>
      </c>
      <c r="E37" s="47">
        <v>0</v>
      </c>
      <c r="F37" s="47">
        <v>113</v>
      </c>
      <c r="G37" s="47">
        <v>0</v>
      </c>
      <c r="H37" s="47">
        <v>0</v>
      </c>
      <c r="I37" s="47">
        <v>0</v>
      </c>
      <c r="J37" s="47">
        <v>1816</v>
      </c>
      <c r="K37" s="47">
        <v>1816</v>
      </c>
      <c r="L37" s="47">
        <v>0</v>
      </c>
      <c r="M37" s="51" t="s">
        <v>14</v>
      </c>
      <c r="N37" s="52" t="s">
        <v>14</v>
      </c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</row>
    <row r="38" spans="1:200" s="33" customFormat="1" ht="33.75">
      <c r="A38" s="16" t="s">
        <v>67</v>
      </c>
      <c r="B38" s="47">
        <v>552</v>
      </c>
      <c r="C38" s="47">
        <v>552</v>
      </c>
      <c r="D38" s="47">
        <v>92</v>
      </c>
      <c r="E38" s="47">
        <v>0</v>
      </c>
      <c r="F38" s="47">
        <v>23</v>
      </c>
      <c r="G38" s="47">
        <v>0</v>
      </c>
      <c r="H38" s="47">
        <v>0</v>
      </c>
      <c r="I38" s="47">
        <v>0</v>
      </c>
      <c r="J38" s="47">
        <v>69</v>
      </c>
      <c r="K38" s="47">
        <v>69</v>
      </c>
      <c r="L38" s="47">
        <v>0</v>
      </c>
      <c r="M38" s="51" t="s">
        <v>14</v>
      </c>
      <c r="N38" s="52" t="s">
        <v>14</v>
      </c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</row>
    <row r="39" spans="1:200" s="33" customFormat="1" ht="45">
      <c r="A39" s="16" t="s">
        <v>69</v>
      </c>
      <c r="B39" s="47">
        <v>2381</v>
      </c>
      <c r="C39" s="47">
        <v>2381</v>
      </c>
      <c r="D39" s="47">
        <v>764</v>
      </c>
      <c r="E39" s="47">
        <v>0</v>
      </c>
      <c r="F39" s="47">
        <v>99</v>
      </c>
      <c r="G39" s="47">
        <v>0</v>
      </c>
      <c r="H39" s="47">
        <v>0</v>
      </c>
      <c r="I39" s="47">
        <v>0</v>
      </c>
      <c r="J39" s="47">
        <v>665</v>
      </c>
      <c r="K39" s="47">
        <v>665</v>
      </c>
      <c r="L39" s="47">
        <v>0</v>
      </c>
      <c r="M39" s="51" t="s">
        <v>14</v>
      </c>
      <c r="N39" s="52" t="s">
        <v>14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</row>
    <row r="40" spans="1:200" s="33" customFormat="1" ht="45">
      <c r="A40" s="16" t="s">
        <v>76</v>
      </c>
      <c r="B40" s="47">
        <v>7042</v>
      </c>
      <c r="C40" s="47">
        <v>7042</v>
      </c>
      <c r="D40" s="47">
        <v>585</v>
      </c>
      <c r="E40" s="47">
        <v>0</v>
      </c>
      <c r="F40" s="47">
        <v>585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1" t="s">
        <v>14</v>
      </c>
      <c r="N40" s="52" t="s">
        <v>14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</row>
    <row r="41" spans="1:200" s="33" customFormat="1" ht="22.5">
      <c r="A41" s="48" t="s">
        <v>88</v>
      </c>
      <c r="B41" s="49">
        <v>891</v>
      </c>
      <c r="C41" s="47">
        <v>891</v>
      </c>
      <c r="D41" s="49">
        <v>422</v>
      </c>
      <c r="E41" s="49">
        <v>0</v>
      </c>
      <c r="F41" s="47">
        <v>25</v>
      </c>
      <c r="G41" s="49">
        <v>0</v>
      </c>
      <c r="H41" s="47">
        <v>90</v>
      </c>
      <c r="I41" s="47">
        <v>0</v>
      </c>
      <c r="J41" s="49">
        <v>487</v>
      </c>
      <c r="K41" s="49">
        <v>487</v>
      </c>
      <c r="L41" s="49">
        <v>0</v>
      </c>
      <c r="M41" s="54" t="s">
        <v>14</v>
      </c>
      <c r="N41" s="55" t="s">
        <v>14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</row>
    <row r="42" spans="1:200" s="33" customFormat="1" ht="12.75">
      <c r="A42" s="8" t="s">
        <v>11</v>
      </c>
      <c r="B42" s="20">
        <v>36864870</v>
      </c>
      <c r="C42" s="20">
        <v>36864870</v>
      </c>
      <c r="D42" s="20">
        <v>28386059</v>
      </c>
      <c r="E42" s="20">
        <v>200000</v>
      </c>
      <c r="F42" s="20">
        <v>238444</v>
      </c>
      <c r="G42" s="20">
        <v>0</v>
      </c>
      <c r="H42" s="20">
        <v>1892</v>
      </c>
      <c r="I42" s="20">
        <v>34761</v>
      </c>
      <c r="J42" s="20">
        <v>28349507</v>
      </c>
      <c r="K42" s="20">
        <v>28349507</v>
      </c>
      <c r="L42" s="20">
        <v>0</v>
      </c>
      <c r="M42" s="21" t="s">
        <v>14</v>
      </c>
      <c r="N42" s="22" t="s">
        <v>14</v>
      </c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</row>
    <row r="43" spans="1:200" s="88" customFormat="1" ht="12" customHeight="1" thickBot="1">
      <c r="A43" s="62" t="s">
        <v>13</v>
      </c>
      <c r="B43" s="10" t="s">
        <v>14</v>
      </c>
      <c r="C43" s="63">
        <v>36864870</v>
      </c>
      <c r="D43" s="63">
        <v>28386059</v>
      </c>
      <c r="E43" s="63">
        <v>200000</v>
      </c>
      <c r="F43" s="63">
        <v>238444</v>
      </c>
      <c r="G43" s="63">
        <v>0</v>
      </c>
      <c r="H43" s="63">
        <v>1892</v>
      </c>
      <c r="I43" s="63">
        <v>34761</v>
      </c>
      <c r="J43" s="10" t="s">
        <v>14</v>
      </c>
      <c r="K43" s="63">
        <v>28349507</v>
      </c>
      <c r="L43" s="63">
        <v>0</v>
      </c>
      <c r="M43" s="64" t="s">
        <v>14</v>
      </c>
      <c r="N43" s="65" t="s">
        <v>14</v>
      </c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</row>
    <row r="44" spans="1:200" s="88" customFormat="1" ht="15.75">
      <c r="A44" s="4" t="s">
        <v>77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</row>
    <row r="45" spans="1:200" s="33" customFormat="1" ht="12.75">
      <c r="A45" s="7" t="s">
        <v>10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5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</row>
    <row r="46" spans="1:200" s="33" customFormat="1" ht="12" customHeight="1">
      <c r="A46" s="66" t="s">
        <v>15</v>
      </c>
      <c r="B46" s="17">
        <v>91955937</v>
      </c>
      <c r="C46" s="17">
        <v>91955937</v>
      </c>
      <c r="D46" s="17">
        <v>48285259</v>
      </c>
      <c r="E46" s="17">
        <v>0</v>
      </c>
      <c r="F46" s="67">
        <v>106398</v>
      </c>
      <c r="G46" s="67">
        <v>0</v>
      </c>
      <c r="H46" s="67">
        <v>404</v>
      </c>
      <c r="I46" s="67">
        <v>30140</v>
      </c>
      <c r="J46" s="47">
        <v>48179265</v>
      </c>
      <c r="K46" s="17">
        <v>48179265</v>
      </c>
      <c r="L46" s="17">
        <v>0</v>
      </c>
      <c r="M46" s="18" t="s">
        <v>14</v>
      </c>
      <c r="N46" s="19" t="s">
        <v>14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</row>
    <row r="47" spans="1:200" s="105" customFormat="1" ht="12.75">
      <c r="A47" s="8" t="s">
        <v>11</v>
      </c>
      <c r="B47" s="23">
        <v>91955937</v>
      </c>
      <c r="C47" s="23">
        <v>91955937</v>
      </c>
      <c r="D47" s="23">
        <v>48285259</v>
      </c>
      <c r="E47" s="23">
        <v>0</v>
      </c>
      <c r="F47" s="23">
        <v>106398</v>
      </c>
      <c r="G47" s="23">
        <v>0</v>
      </c>
      <c r="H47" s="23">
        <v>404</v>
      </c>
      <c r="I47" s="23">
        <v>30140</v>
      </c>
      <c r="J47" s="23">
        <v>48179265</v>
      </c>
      <c r="K47" s="23">
        <v>48179265</v>
      </c>
      <c r="L47" s="23">
        <v>0</v>
      </c>
      <c r="M47" s="24" t="s">
        <v>14</v>
      </c>
      <c r="N47" s="22" t="s">
        <v>14</v>
      </c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</row>
    <row r="48" spans="1:200" s="88" customFormat="1" ht="12" customHeight="1" thickBot="1">
      <c r="A48" s="62" t="s">
        <v>16</v>
      </c>
      <c r="B48" s="10" t="s">
        <v>14</v>
      </c>
      <c r="C48" s="11">
        <v>91955937</v>
      </c>
      <c r="D48" s="11">
        <v>48285259</v>
      </c>
      <c r="E48" s="11">
        <v>0</v>
      </c>
      <c r="F48" s="11">
        <v>106398</v>
      </c>
      <c r="G48" s="11">
        <v>0</v>
      </c>
      <c r="H48" s="11">
        <v>404</v>
      </c>
      <c r="I48" s="11">
        <v>30140</v>
      </c>
      <c r="J48" s="10" t="s">
        <v>14</v>
      </c>
      <c r="K48" s="11">
        <v>48179265</v>
      </c>
      <c r="L48" s="11">
        <v>0</v>
      </c>
      <c r="M48" s="10" t="s">
        <v>14</v>
      </c>
      <c r="N48" s="65" t="s">
        <v>14</v>
      </c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</row>
    <row r="49" spans="1:200" s="88" customFormat="1" ht="12" customHeight="1" thickBot="1">
      <c r="A49" s="68" t="s">
        <v>17</v>
      </c>
      <c r="B49" s="25">
        <v>1134829393</v>
      </c>
      <c r="C49" s="25">
        <v>1134829393</v>
      </c>
      <c r="D49" s="25">
        <v>1039922128</v>
      </c>
      <c r="E49" s="25">
        <v>42955000</v>
      </c>
      <c r="F49" s="25">
        <v>347618</v>
      </c>
      <c r="G49" s="25">
        <v>0</v>
      </c>
      <c r="H49" s="25">
        <v>5072</v>
      </c>
      <c r="I49" s="25">
        <v>64901</v>
      </c>
      <c r="J49" s="25">
        <v>1082534582</v>
      </c>
      <c r="K49" s="25">
        <v>1082534582</v>
      </c>
      <c r="L49" s="25">
        <v>0</v>
      </c>
      <c r="M49" s="69">
        <v>0</v>
      </c>
      <c r="N49" s="70">
        <v>6031691</v>
      </c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</row>
    <row r="50" spans="1:200" s="88" customFormat="1" ht="26.25" thickBot="1">
      <c r="A50" s="71" t="s">
        <v>18</v>
      </c>
      <c r="B50" s="26" t="s">
        <v>14</v>
      </c>
      <c r="C50" s="72">
        <v>1134829393</v>
      </c>
      <c r="D50" s="72">
        <v>1039922128</v>
      </c>
      <c r="E50" s="72">
        <v>42955000</v>
      </c>
      <c r="F50" s="72">
        <v>347618</v>
      </c>
      <c r="G50" s="72">
        <v>0</v>
      </c>
      <c r="H50" s="72">
        <v>5072</v>
      </c>
      <c r="I50" s="72">
        <v>64901</v>
      </c>
      <c r="J50" s="26" t="s">
        <v>14</v>
      </c>
      <c r="K50" s="72">
        <v>1082534582</v>
      </c>
      <c r="L50" s="72">
        <v>0</v>
      </c>
      <c r="M50" s="72">
        <v>0</v>
      </c>
      <c r="N50" s="73">
        <v>6031691</v>
      </c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</row>
    <row r="51" spans="1:200" s="33" customFormat="1" ht="12.75">
      <c r="A51" s="28" t="s">
        <v>58</v>
      </c>
      <c r="B51" s="21" t="s">
        <v>14</v>
      </c>
      <c r="C51" s="21" t="s">
        <v>14</v>
      </c>
      <c r="D51" s="20">
        <v>1195377217</v>
      </c>
      <c r="E51" s="20">
        <v>282339000</v>
      </c>
      <c r="F51" s="20">
        <v>278584920</v>
      </c>
      <c r="G51" s="20">
        <v>0</v>
      </c>
      <c r="H51" s="20">
        <v>2459918</v>
      </c>
      <c r="I51" s="20">
        <v>10412314</v>
      </c>
      <c r="J51" s="21" t="s">
        <v>14</v>
      </c>
      <c r="K51" s="20">
        <v>1201591215</v>
      </c>
      <c r="L51" s="21" t="s">
        <v>14</v>
      </c>
      <c r="M51" s="21" t="s">
        <v>14</v>
      </c>
      <c r="N51" s="22" t="s">
        <v>14</v>
      </c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</row>
    <row r="52" spans="1:200" s="33" customFormat="1" ht="12.75">
      <c r="A52" s="28" t="s">
        <v>59</v>
      </c>
      <c r="B52" s="21" t="s">
        <v>14</v>
      </c>
      <c r="C52" s="21" t="s">
        <v>14</v>
      </c>
      <c r="D52" s="20">
        <v>1201591215</v>
      </c>
      <c r="E52" s="20">
        <v>228950119</v>
      </c>
      <c r="F52" s="20">
        <v>152682551</v>
      </c>
      <c r="G52" s="20">
        <v>0</v>
      </c>
      <c r="H52" s="20">
        <v>5844456</v>
      </c>
      <c r="I52" s="20">
        <v>937622</v>
      </c>
      <c r="J52" s="21" t="s">
        <v>14</v>
      </c>
      <c r="K52" s="20">
        <v>1283703239</v>
      </c>
      <c r="L52" s="21" t="s">
        <v>14</v>
      </c>
      <c r="M52" s="21" t="s">
        <v>14</v>
      </c>
      <c r="N52" s="22" t="s">
        <v>14</v>
      </c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</row>
    <row r="53" spans="1:200" s="33" customFormat="1" ht="12.75">
      <c r="A53" s="28" t="s">
        <v>25</v>
      </c>
      <c r="B53" s="21" t="s">
        <v>14</v>
      </c>
      <c r="C53" s="21" t="s">
        <v>14</v>
      </c>
      <c r="D53" s="20">
        <v>1283703239</v>
      </c>
      <c r="E53" s="20">
        <v>1500000</v>
      </c>
      <c r="F53" s="20">
        <v>272751746</v>
      </c>
      <c r="G53" s="20">
        <v>0</v>
      </c>
      <c r="H53" s="20">
        <v>32868</v>
      </c>
      <c r="I53" s="20">
        <v>4661812</v>
      </c>
      <c r="J53" s="21" t="s">
        <v>14</v>
      </c>
      <c r="K53" s="20">
        <v>1012484361</v>
      </c>
      <c r="L53" s="21" t="s">
        <v>14</v>
      </c>
      <c r="M53" s="21" t="s">
        <v>14</v>
      </c>
      <c r="N53" s="22" t="s">
        <v>14</v>
      </c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</row>
    <row r="54" spans="1:200" s="33" customFormat="1" ht="12.75">
      <c r="A54" s="28" t="s">
        <v>26</v>
      </c>
      <c r="B54" s="21" t="s">
        <v>14</v>
      </c>
      <c r="C54" s="21" t="s">
        <v>14</v>
      </c>
      <c r="D54" s="20">
        <v>1012484361</v>
      </c>
      <c r="E54" s="20">
        <v>30000000</v>
      </c>
      <c r="F54" s="20">
        <v>1379532</v>
      </c>
      <c r="G54" s="20">
        <v>0</v>
      </c>
      <c r="H54" s="20">
        <v>-1182701</v>
      </c>
      <c r="I54" s="20">
        <v>1201829</v>
      </c>
      <c r="J54" s="21" t="s">
        <v>14</v>
      </c>
      <c r="K54" s="20">
        <v>1039922128</v>
      </c>
      <c r="L54" s="21" t="s">
        <v>14</v>
      </c>
      <c r="M54" s="21" t="s">
        <v>14</v>
      </c>
      <c r="N54" s="22" t="s">
        <v>14</v>
      </c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</row>
    <row r="55" spans="1:200" s="33" customFormat="1" ht="13.5" thickBot="1">
      <c r="A55" s="9" t="s">
        <v>30</v>
      </c>
      <c r="B55" s="10" t="s">
        <v>14</v>
      </c>
      <c r="C55" s="10" t="s">
        <v>14</v>
      </c>
      <c r="D55" s="11">
        <v>1195377217</v>
      </c>
      <c r="E55" s="11">
        <v>585744119</v>
      </c>
      <c r="F55" s="11">
        <v>705746367</v>
      </c>
      <c r="G55" s="11">
        <v>0</v>
      </c>
      <c r="H55" s="11">
        <v>7159613</v>
      </c>
      <c r="I55" s="11">
        <v>17278478</v>
      </c>
      <c r="J55" s="10" t="s">
        <v>14</v>
      </c>
      <c r="K55" s="11">
        <v>1082534582</v>
      </c>
      <c r="L55" s="10" t="s">
        <v>14</v>
      </c>
      <c r="M55" s="10" t="s">
        <v>14</v>
      </c>
      <c r="N55" s="46" t="s">
        <v>14</v>
      </c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</row>
    <row r="56" spans="1:200" s="31" customFormat="1" ht="13.5" customHeight="1">
      <c r="A56" s="29" t="s">
        <v>78</v>
      </c>
      <c r="B56" s="30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</row>
    <row r="57" spans="1:200" s="31" customFormat="1" ht="13.5" customHeight="1">
      <c r="A57" s="32" t="s">
        <v>79</v>
      </c>
      <c r="B57" s="30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</row>
    <row r="58" spans="1:200" s="31" customFormat="1" ht="13.5" customHeight="1">
      <c r="A58" s="114" t="s">
        <v>101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</row>
    <row r="59" spans="1:200" s="31" customFormat="1" ht="12" customHeight="1">
      <c r="A59" s="33"/>
      <c r="B59" s="30"/>
      <c r="C59" s="74"/>
      <c r="D59" s="75"/>
      <c r="E59" s="75"/>
      <c r="F59" s="75"/>
      <c r="G59" s="75"/>
      <c r="H59" s="75"/>
      <c r="I59" s="75"/>
      <c r="J59" s="74"/>
      <c r="K59" s="113"/>
      <c r="L59" s="74"/>
      <c r="M59" s="74"/>
      <c r="N59" s="74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</row>
    <row r="60" spans="1:200" s="35" customFormat="1" ht="14.25" customHeight="1">
      <c r="A60" s="30"/>
      <c r="B60" s="34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</row>
    <row r="61" spans="1:200" ht="15.75">
      <c r="A61" s="76" t="s">
        <v>35</v>
      </c>
      <c r="B61" s="77"/>
      <c r="C61" s="77"/>
      <c r="D61" s="77"/>
      <c r="E61" s="77"/>
      <c r="F61" s="77"/>
      <c r="G61" s="78" t="s">
        <v>61</v>
      </c>
      <c r="H61" s="77"/>
      <c r="I61" s="77"/>
      <c r="J61" s="77"/>
      <c r="K61" s="77"/>
      <c r="L61" s="77"/>
      <c r="M61" s="77"/>
      <c r="N61" s="79" t="s">
        <v>36</v>
      </c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</row>
    <row r="62" spans="1:200" ht="15.75" customHeight="1">
      <c r="A62" s="80" t="s">
        <v>62</v>
      </c>
      <c r="F62" s="37"/>
      <c r="N62" s="38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</row>
    <row r="63" spans="1:200" ht="25.5" customHeight="1">
      <c r="A63" s="35"/>
      <c r="F63" s="39"/>
      <c r="N63" s="3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</row>
    <row r="64" spans="1:200" ht="12.75" customHeight="1">
      <c r="A64" s="81" t="s">
        <v>115</v>
      </c>
      <c r="F64" s="3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</row>
    <row r="65" spans="1:200" s="33" customFormat="1" ht="12.75" customHeight="1">
      <c r="A65" s="129" t="s">
        <v>116</v>
      </c>
      <c r="B65" s="82"/>
      <c r="C65" s="83"/>
      <c r="E65" s="35"/>
      <c r="J65" s="83"/>
      <c r="K65" s="84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73" useFirstPageNumber="1" fitToHeight="0" horizontalDpi="600" verticalDpi="600" orientation="landscape" paperSize="9" scale="70" r:id="rId2"/>
  <headerFooter>
    <oddFooter>&amp;C&amp;P&amp;R&amp;8
</oddFooter>
  </headerFooter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iekšējie aizņēmumi un parāda vērtspapīri</dc:title>
  <dc:subject>Oficiālais mēneša pārskats</dc:subject>
  <dc:creator>Pārskatu departaments</dc:creator>
  <cp:keywords/>
  <dc:description/>
  <cp:lastModifiedBy>Sandija Krūmiņa-Pēkšena</cp:lastModifiedBy>
  <cp:lastPrinted>2016-01-21T07:19:48Z</cp:lastPrinted>
  <dcterms:created xsi:type="dcterms:W3CDTF">2012-02-16T12:37:01Z</dcterms:created>
  <dcterms:modified xsi:type="dcterms:W3CDTF">2017-06-20T08:52:24Z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ieksejais_parads_menesis_2016.xls</vt:lpwstr>
  </property>
</Properties>
</file>