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506" windowWidth="28800" windowHeight="6270" activeTab="11"/>
  </bookViews>
  <sheets>
    <sheet name="Janvaris" sheetId="1" r:id="rId1"/>
    <sheet name="Februaris" sheetId="2" r:id="rId2"/>
    <sheet name="Marts" sheetId="3" r:id="rId3"/>
    <sheet name="Aprilis" sheetId="4" r:id="rId4"/>
    <sheet name="Maijs" sheetId="5" r:id="rId5"/>
    <sheet name="Junijs" sheetId="6" r:id="rId6"/>
    <sheet name="Ju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_____xlnm.Print_Area_1" localSheetId="3">#REF!</definedName>
    <definedName name="______xlnm.Print_Area_1" localSheetId="7">#REF!</definedName>
    <definedName name="______xlnm.Print_Area_1" localSheetId="11">#REF!</definedName>
    <definedName name="______xlnm.Print_Area_1" localSheetId="1">#REF!</definedName>
    <definedName name="______xlnm.Print_Area_1" localSheetId="0">#REF!</definedName>
    <definedName name="______xlnm.Print_Area_1" localSheetId="5">#REF!</definedName>
    <definedName name="______xlnm.Print_Area_1" localSheetId="4">#REF!</definedName>
    <definedName name="______xlnm.Print_Area_1" localSheetId="2">#REF!</definedName>
    <definedName name="______xlnm.Print_Area_1" localSheetId="10">#REF!</definedName>
    <definedName name="______xlnm.Print_Area_1" localSheetId="9">#REF!</definedName>
    <definedName name="______xlnm.Print_Area_1" localSheetId="8">#REF!</definedName>
    <definedName name="______xlnm.Print_Area_1">#REF!</definedName>
    <definedName name="______xlnm.Print_Area_2" localSheetId="3">#REF!</definedName>
    <definedName name="______xlnm.Print_Area_2" localSheetId="7">#REF!</definedName>
    <definedName name="______xlnm.Print_Area_2" localSheetId="11">#REF!</definedName>
    <definedName name="______xlnm.Print_Area_2" localSheetId="1">#REF!</definedName>
    <definedName name="______xlnm.Print_Area_2" localSheetId="0">#REF!</definedName>
    <definedName name="______xlnm.Print_Area_2" localSheetId="5">#REF!</definedName>
    <definedName name="______xlnm.Print_Area_2" localSheetId="4">#REF!</definedName>
    <definedName name="______xlnm.Print_Area_2" localSheetId="2">#REF!</definedName>
    <definedName name="______xlnm.Print_Area_2" localSheetId="10">#REF!</definedName>
    <definedName name="______xlnm.Print_Area_2" localSheetId="9">#REF!</definedName>
    <definedName name="______xlnm.Print_Area_2" localSheetId="8">#REF!</definedName>
    <definedName name="______xlnm.Print_Area_2">#REF!</definedName>
    <definedName name="______xlnm.Print_Area_3" localSheetId="3">#REF!</definedName>
    <definedName name="______xlnm.Print_Area_3" localSheetId="7">#REF!</definedName>
    <definedName name="______xlnm.Print_Area_3" localSheetId="11">#REF!</definedName>
    <definedName name="______xlnm.Print_Area_3" localSheetId="1">#REF!</definedName>
    <definedName name="______xlnm.Print_Area_3" localSheetId="0">#REF!</definedName>
    <definedName name="______xlnm.Print_Area_3" localSheetId="5">#REF!</definedName>
    <definedName name="______xlnm.Print_Area_3" localSheetId="4">#REF!</definedName>
    <definedName name="______xlnm.Print_Area_3" localSheetId="2">#REF!</definedName>
    <definedName name="______xlnm.Print_Area_3" localSheetId="10">#REF!</definedName>
    <definedName name="______xlnm.Print_Area_3" localSheetId="9">#REF!</definedName>
    <definedName name="______xlnm.Print_Area_3" localSheetId="8">#REF!</definedName>
    <definedName name="______xlnm.Print_Area_3">#REF!</definedName>
    <definedName name="______xlnm.Print_Titles_1" localSheetId="3">#REF!</definedName>
    <definedName name="______xlnm.Print_Titles_1" localSheetId="7">#REF!</definedName>
    <definedName name="______xlnm.Print_Titles_1" localSheetId="11">#REF!</definedName>
    <definedName name="______xlnm.Print_Titles_1" localSheetId="1">#REF!</definedName>
    <definedName name="______xlnm.Print_Titles_1" localSheetId="0">#REF!</definedName>
    <definedName name="______xlnm.Print_Titles_1" localSheetId="5">#REF!</definedName>
    <definedName name="______xlnm.Print_Titles_1" localSheetId="4">#REF!</definedName>
    <definedName name="______xlnm.Print_Titles_1" localSheetId="2">#REF!</definedName>
    <definedName name="______xlnm.Print_Titles_1" localSheetId="10">#REF!</definedName>
    <definedName name="______xlnm.Print_Titles_1" localSheetId="9">#REF!</definedName>
    <definedName name="______xlnm.Print_Titles_1" localSheetId="8">#REF!</definedName>
    <definedName name="______xlnm.Print_Titles_1">#REF!</definedName>
    <definedName name="_____xlnm.Print_Area_1" localSheetId="3">#REF!</definedName>
    <definedName name="_____xlnm.Print_Area_1" localSheetId="7">#REF!</definedName>
    <definedName name="_____xlnm.Print_Area_1" localSheetId="11">#REF!</definedName>
    <definedName name="_____xlnm.Print_Area_1" localSheetId="1">#REF!</definedName>
    <definedName name="_____xlnm.Print_Area_1" localSheetId="0">#REF!</definedName>
    <definedName name="_____xlnm.Print_Area_1" localSheetId="5">#REF!</definedName>
    <definedName name="_____xlnm.Print_Area_1" localSheetId="4">#REF!</definedName>
    <definedName name="_____xlnm.Print_Area_1" localSheetId="2">#REF!</definedName>
    <definedName name="_____xlnm.Print_Area_1" localSheetId="10">#REF!</definedName>
    <definedName name="_____xlnm.Print_Area_1" localSheetId="9">#REF!</definedName>
    <definedName name="_____xlnm.Print_Area_1" localSheetId="8">#REF!</definedName>
    <definedName name="_____xlnm.Print_Area_1">#REF!</definedName>
    <definedName name="_____xlnm.Print_Area_2" localSheetId="3">#REF!</definedName>
    <definedName name="_____xlnm.Print_Area_2" localSheetId="7">#REF!</definedName>
    <definedName name="_____xlnm.Print_Area_2" localSheetId="11">#REF!</definedName>
    <definedName name="_____xlnm.Print_Area_2" localSheetId="1">#REF!</definedName>
    <definedName name="_____xlnm.Print_Area_2" localSheetId="0">#REF!</definedName>
    <definedName name="_____xlnm.Print_Area_2" localSheetId="5">#REF!</definedName>
    <definedName name="_____xlnm.Print_Area_2" localSheetId="4">#REF!</definedName>
    <definedName name="_____xlnm.Print_Area_2" localSheetId="2">#REF!</definedName>
    <definedName name="_____xlnm.Print_Area_2" localSheetId="10">#REF!</definedName>
    <definedName name="_____xlnm.Print_Area_2" localSheetId="9">#REF!</definedName>
    <definedName name="_____xlnm.Print_Area_2" localSheetId="8">#REF!</definedName>
    <definedName name="_____xlnm.Print_Area_2">#REF!</definedName>
    <definedName name="_____xlnm.Print_Area_3" localSheetId="3">#REF!</definedName>
    <definedName name="_____xlnm.Print_Area_3" localSheetId="7">#REF!</definedName>
    <definedName name="_____xlnm.Print_Area_3" localSheetId="11">#REF!</definedName>
    <definedName name="_____xlnm.Print_Area_3" localSheetId="1">#REF!</definedName>
    <definedName name="_____xlnm.Print_Area_3" localSheetId="0">#REF!</definedName>
    <definedName name="_____xlnm.Print_Area_3" localSheetId="5">#REF!</definedName>
    <definedName name="_____xlnm.Print_Area_3" localSheetId="4">#REF!</definedName>
    <definedName name="_____xlnm.Print_Area_3" localSheetId="2">#REF!</definedName>
    <definedName name="_____xlnm.Print_Area_3" localSheetId="10">#REF!</definedName>
    <definedName name="_____xlnm.Print_Area_3" localSheetId="9">#REF!</definedName>
    <definedName name="_____xlnm.Print_Area_3" localSheetId="8">#REF!</definedName>
    <definedName name="_____xlnm.Print_Area_3">#REF!</definedName>
    <definedName name="_____xlnm.Print_Titles_1" localSheetId="3">#REF!</definedName>
    <definedName name="_____xlnm.Print_Titles_1" localSheetId="7">#REF!</definedName>
    <definedName name="_____xlnm.Print_Titles_1" localSheetId="11">#REF!</definedName>
    <definedName name="_____xlnm.Print_Titles_1" localSheetId="1">#REF!</definedName>
    <definedName name="_____xlnm.Print_Titles_1" localSheetId="0">#REF!</definedName>
    <definedName name="_____xlnm.Print_Titles_1" localSheetId="5">#REF!</definedName>
    <definedName name="_____xlnm.Print_Titles_1" localSheetId="4">#REF!</definedName>
    <definedName name="_____xlnm.Print_Titles_1" localSheetId="2">#REF!</definedName>
    <definedName name="_____xlnm.Print_Titles_1" localSheetId="10">#REF!</definedName>
    <definedName name="_____xlnm.Print_Titles_1" localSheetId="9">#REF!</definedName>
    <definedName name="_____xlnm.Print_Titles_1" localSheetId="8">#REF!</definedName>
    <definedName name="_____xlnm.Print_Titles_1">#REF!</definedName>
    <definedName name="____xlnm.Print_Area_1" localSheetId="3">#REF!</definedName>
    <definedName name="____xlnm.Print_Area_1" localSheetId="7">#REF!</definedName>
    <definedName name="____xlnm.Print_Area_1" localSheetId="11">#REF!</definedName>
    <definedName name="____xlnm.Print_Area_1" localSheetId="1">#REF!</definedName>
    <definedName name="____xlnm.Print_Area_1" localSheetId="0">#REF!</definedName>
    <definedName name="____xlnm.Print_Area_1" localSheetId="5">#REF!</definedName>
    <definedName name="____xlnm.Print_Area_1" localSheetId="4">#REF!</definedName>
    <definedName name="____xlnm.Print_Area_1" localSheetId="2">#REF!</definedName>
    <definedName name="____xlnm.Print_Area_1" localSheetId="10">#REF!</definedName>
    <definedName name="____xlnm.Print_Area_1" localSheetId="9">#REF!</definedName>
    <definedName name="____xlnm.Print_Area_1" localSheetId="8">#REF!</definedName>
    <definedName name="____xlnm.Print_Area_1">#REF!</definedName>
    <definedName name="____xlnm.Print_Area_2" localSheetId="3">#REF!</definedName>
    <definedName name="____xlnm.Print_Area_2" localSheetId="7">#REF!</definedName>
    <definedName name="____xlnm.Print_Area_2" localSheetId="11">#REF!</definedName>
    <definedName name="____xlnm.Print_Area_2" localSheetId="1">#REF!</definedName>
    <definedName name="____xlnm.Print_Area_2" localSheetId="0">#REF!</definedName>
    <definedName name="____xlnm.Print_Area_2" localSheetId="5">#REF!</definedName>
    <definedName name="____xlnm.Print_Area_2" localSheetId="4">#REF!</definedName>
    <definedName name="____xlnm.Print_Area_2" localSheetId="2">#REF!</definedName>
    <definedName name="____xlnm.Print_Area_2" localSheetId="10">#REF!</definedName>
    <definedName name="____xlnm.Print_Area_2" localSheetId="9">#REF!</definedName>
    <definedName name="____xlnm.Print_Area_2" localSheetId="8">#REF!</definedName>
    <definedName name="____xlnm.Print_Area_2">#REF!</definedName>
    <definedName name="____xlnm.Print_Area_3" localSheetId="3">#REF!</definedName>
    <definedName name="____xlnm.Print_Area_3" localSheetId="7">#REF!</definedName>
    <definedName name="____xlnm.Print_Area_3" localSheetId="11">#REF!</definedName>
    <definedName name="____xlnm.Print_Area_3" localSheetId="1">#REF!</definedName>
    <definedName name="____xlnm.Print_Area_3" localSheetId="0">#REF!</definedName>
    <definedName name="____xlnm.Print_Area_3" localSheetId="5">#REF!</definedName>
    <definedName name="____xlnm.Print_Area_3" localSheetId="4">#REF!</definedName>
    <definedName name="____xlnm.Print_Area_3" localSheetId="2">#REF!</definedName>
    <definedName name="____xlnm.Print_Area_3" localSheetId="10">#REF!</definedName>
    <definedName name="____xlnm.Print_Area_3" localSheetId="9">#REF!</definedName>
    <definedName name="____xlnm.Print_Area_3" localSheetId="8">#REF!</definedName>
    <definedName name="____xlnm.Print_Area_3">#REF!</definedName>
    <definedName name="____xlnm.Print_Titles_1" localSheetId="3">#REF!</definedName>
    <definedName name="____xlnm.Print_Titles_1" localSheetId="7">#REF!</definedName>
    <definedName name="____xlnm.Print_Titles_1" localSheetId="11">#REF!</definedName>
    <definedName name="____xlnm.Print_Titles_1" localSheetId="1">#REF!</definedName>
    <definedName name="____xlnm.Print_Titles_1" localSheetId="0">#REF!</definedName>
    <definedName name="____xlnm.Print_Titles_1" localSheetId="5">#REF!</definedName>
    <definedName name="____xlnm.Print_Titles_1" localSheetId="4">#REF!</definedName>
    <definedName name="____xlnm.Print_Titles_1" localSheetId="2">#REF!</definedName>
    <definedName name="____xlnm.Print_Titles_1" localSheetId="10">#REF!</definedName>
    <definedName name="____xlnm.Print_Titles_1" localSheetId="9">#REF!</definedName>
    <definedName name="____xlnm.Print_Titles_1" localSheetId="8">#REF!</definedName>
    <definedName name="____xlnm.Print_Titles_1">#REF!</definedName>
    <definedName name="___xlnm.Print_Area_1" localSheetId="3">#REF!</definedName>
    <definedName name="___xlnm.Print_Area_1" localSheetId="7">#REF!</definedName>
    <definedName name="___xlnm.Print_Area_1" localSheetId="11">#REF!</definedName>
    <definedName name="___xlnm.Print_Area_1" localSheetId="1">#REF!</definedName>
    <definedName name="___xlnm.Print_Area_1" localSheetId="0">#REF!</definedName>
    <definedName name="___xlnm.Print_Area_1" localSheetId="5">#REF!</definedName>
    <definedName name="___xlnm.Print_Area_1" localSheetId="4">#REF!</definedName>
    <definedName name="___xlnm.Print_Area_1" localSheetId="2">#REF!</definedName>
    <definedName name="___xlnm.Print_Area_1" localSheetId="10">#REF!</definedName>
    <definedName name="___xlnm.Print_Area_1" localSheetId="9">#REF!</definedName>
    <definedName name="___xlnm.Print_Area_1" localSheetId="8">#REF!</definedName>
    <definedName name="___xlnm.Print_Area_1">#REF!</definedName>
    <definedName name="___xlnm.Print_Area_2" localSheetId="3">#REF!</definedName>
    <definedName name="___xlnm.Print_Area_2" localSheetId="7">#REF!</definedName>
    <definedName name="___xlnm.Print_Area_2" localSheetId="11">#REF!</definedName>
    <definedName name="___xlnm.Print_Area_2" localSheetId="1">#REF!</definedName>
    <definedName name="___xlnm.Print_Area_2" localSheetId="0">#REF!</definedName>
    <definedName name="___xlnm.Print_Area_2" localSheetId="5">#REF!</definedName>
    <definedName name="___xlnm.Print_Area_2" localSheetId="4">#REF!</definedName>
    <definedName name="___xlnm.Print_Area_2" localSheetId="2">#REF!</definedName>
    <definedName name="___xlnm.Print_Area_2" localSheetId="10">#REF!</definedName>
    <definedName name="___xlnm.Print_Area_2" localSheetId="9">#REF!</definedName>
    <definedName name="___xlnm.Print_Area_2" localSheetId="8">#REF!</definedName>
    <definedName name="___xlnm.Print_Area_2">#REF!</definedName>
    <definedName name="___xlnm.Print_Area_3" localSheetId="3">#REF!</definedName>
    <definedName name="___xlnm.Print_Area_3" localSheetId="7">#REF!</definedName>
    <definedName name="___xlnm.Print_Area_3" localSheetId="11">#REF!</definedName>
    <definedName name="___xlnm.Print_Area_3" localSheetId="1">#REF!</definedName>
    <definedName name="___xlnm.Print_Area_3" localSheetId="0">#REF!</definedName>
    <definedName name="___xlnm.Print_Area_3" localSheetId="5">#REF!</definedName>
    <definedName name="___xlnm.Print_Area_3" localSheetId="4">#REF!</definedName>
    <definedName name="___xlnm.Print_Area_3" localSheetId="2">#REF!</definedName>
    <definedName name="___xlnm.Print_Area_3" localSheetId="10">#REF!</definedName>
    <definedName name="___xlnm.Print_Area_3" localSheetId="9">#REF!</definedName>
    <definedName name="___xlnm.Print_Area_3" localSheetId="8">#REF!</definedName>
    <definedName name="___xlnm.Print_Area_3">#REF!</definedName>
    <definedName name="___xlnm.Print_Titles_1" localSheetId="3">#REF!</definedName>
    <definedName name="___xlnm.Print_Titles_1" localSheetId="7">#REF!</definedName>
    <definedName name="___xlnm.Print_Titles_1" localSheetId="11">#REF!</definedName>
    <definedName name="___xlnm.Print_Titles_1" localSheetId="1">#REF!</definedName>
    <definedName name="___xlnm.Print_Titles_1" localSheetId="0">#REF!</definedName>
    <definedName name="___xlnm.Print_Titles_1" localSheetId="5">#REF!</definedName>
    <definedName name="___xlnm.Print_Titles_1" localSheetId="4">#REF!</definedName>
    <definedName name="___xlnm.Print_Titles_1" localSheetId="2">#REF!</definedName>
    <definedName name="___xlnm.Print_Titles_1" localSheetId="10">#REF!</definedName>
    <definedName name="___xlnm.Print_Titles_1" localSheetId="9">#REF!</definedName>
    <definedName name="___xlnm.Print_Titles_1" localSheetId="8">#REF!</definedName>
    <definedName name="___xlnm.Print_Titles_1">#REF!</definedName>
    <definedName name="__xlnm.Print_Area_1" localSheetId="3">#REF!</definedName>
    <definedName name="__xlnm.Print_Area_1" localSheetId="7">#REF!</definedName>
    <definedName name="__xlnm.Print_Area_1" localSheetId="11">#REF!</definedName>
    <definedName name="__xlnm.Print_Area_1" localSheetId="1">#REF!</definedName>
    <definedName name="__xlnm.Print_Area_1" localSheetId="0">#REF!</definedName>
    <definedName name="__xlnm.Print_Area_1" localSheetId="5">#REF!</definedName>
    <definedName name="__xlnm.Print_Area_1" localSheetId="4">#REF!</definedName>
    <definedName name="__xlnm.Print_Area_1" localSheetId="2">#REF!</definedName>
    <definedName name="__xlnm.Print_Area_1" localSheetId="10">#REF!</definedName>
    <definedName name="__xlnm.Print_Area_1" localSheetId="9">#REF!</definedName>
    <definedName name="__xlnm.Print_Area_1" localSheetId="8">#REF!</definedName>
    <definedName name="__xlnm.Print_Area_1">#REF!</definedName>
    <definedName name="__xlnm.Print_Area_2" localSheetId="3">#REF!</definedName>
    <definedName name="__xlnm.Print_Area_2" localSheetId="7">#REF!</definedName>
    <definedName name="__xlnm.Print_Area_2" localSheetId="11">#REF!</definedName>
    <definedName name="__xlnm.Print_Area_2" localSheetId="1">#REF!</definedName>
    <definedName name="__xlnm.Print_Area_2" localSheetId="0">#REF!</definedName>
    <definedName name="__xlnm.Print_Area_2" localSheetId="5">#REF!</definedName>
    <definedName name="__xlnm.Print_Area_2" localSheetId="4">#REF!</definedName>
    <definedName name="__xlnm.Print_Area_2" localSheetId="2">#REF!</definedName>
    <definedName name="__xlnm.Print_Area_2" localSheetId="10">#REF!</definedName>
    <definedName name="__xlnm.Print_Area_2" localSheetId="9">#REF!</definedName>
    <definedName name="__xlnm.Print_Area_2" localSheetId="8">#REF!</definedName>
    <definedName name="__xlnm.Print_Area_2">#REF!</definedName>
    <definedName name="__xlnm.Print_Area_3" localSheetId="3">#REF!</definedName>
    <definedName name="__xlnm.Print_Area_3" localSheetId="7">#REF!</definedName>
    <definedName name="__xlnm.Print_Area_3" localSheetId="11">#REF!</definedName>
    <definedName name="__xlnm.Print_Area_3" localSheetId="1">#REF!</definedName>
    <definedName name="__xlnm.Print_Area_3" localSheetId="0">#REF!</definedName>
    <definedName name="__xlnm.Print_Area_3" localSheetId="5">#REF!</definedName>
    <definedName name="__xlnm.Print_Area_3" localSheetId="4">#REF!</definedName>
    <definedName name="__xlnm.Print_Area_3" localSheetId="2">#REF!</definedName>
    <definedName name="__xlnm.Print_Area_3" localSheetId="10">#REF!</definedName>
    <definedName name="__xlnm.Print_Area_3" localSheetId="9">#REF!</definedName>
    <definedName name="__xlnm.Print_Area_3" localSheetId="8">#REF!</definedName>
    <definedName name="__xlnm.Print_Area_3">#REF!</definedName>
    <definedName name="__xlnm.Print_Titles_1" localSheetId="3">#REF!</definedName>
    <definedName name="__xlnm.Print_Titles_1" localSheetId="7">#REF!</definedName>
    <definedName name="__xlnm.Print_Titles_1" localSheetId="11">#REF!</definedName>
    <definedName name="__xlnm.Print_Titles_1" localSheetId="1">#REF!</definedName>
    <definedName name="__xlnm.Print_Titles_1" localSheetId="0">#REF!</definedName>
    <definedName name="__xlnm.Print_Titles_1" localSheetId="5">#REF!</definedName>
    <definedName name="__xlnm.Print_Titles_1" localSheetId="4">#REF!</definedName>
    <definedName name="__xlnm.Print_Titles_1" localSheetId="2">#REF!</definedName>
    <definedName name="__xlnm.Print_Titles_1" localSheetId="10">#REF!</definedName>
    <definedName name="__xlnm.Print_Titles_1" localSheetId="9">#REF!</definedName>
    <definedName name="__xlnm.Print_Titles_1" localSheetId="8">#REF!</definedName>
    <definedName name="__xlnm.Print_Titles_1">#REF!</definedName>
    <definedName name="Excel_BuiltIn_Print_Titles" localSheetId="3">#REF!</definedName>
    <definedName name="Excel_BuiltIn_Print_Titles" localSheetId="7">#REF!</definedName>
    <definedName name="Excel_BuiltIn_Print_Titles" localSheetId="11">#REF!</definedName>
    <definedName name="Excel_BuiltIn_Print_Titles" localSheetId="1">#REF!</definedName>
    <definedName name="Excel_BuiltIn_Print_Titles" localSheetId="0">#REF!</definedName>
    <definedName name="Excel_BuiltIn_Print_Titles" localSheetId="5">#REF!</definedName>
    <definedName name="Excel_BuiltIn_Print_Titles" localSheetId="4">#REF!</definedName>
    <definedName name="Excel_BuiltIn_Print_Titles" localSheetId="2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>#REF!</definedName>
    <definedName name="Excel_BuiltIn_Print_Titles_1">#REF!</definedName>
    <definedName name="_xlnm.Print_Area" localSheetId="3">'Aprilis'!$A$1:$L$38</definedName>
    <definedName name="_xlnm.Print_Area" localSheetId="7">'Augusts'!$A$1:$L$39</definedName>
    <definedName name="_xlnm.Print_Area" localSheetId="11">'Decembris'!$A$1:$L$39</definedName>
    <definedName name="_xlnm.Print_Area" localSheetId="1">'Februaris'!$A$1:$L$38</definedName>
    <definedName name="_xlnm.Print_Area" localSheetId="0">'Janvaris'!$A$1:$L$38</definedName>
    <definedName name="_xlnm.Print_Area" localSheetId="5">'Junijs'!$A$1:$L$39</definedName>
    <definedName name="_xlnm.Print_Area" localSheetId="4">'Maijs'!$A$1:$L$39</definedName>
    <definedName name="_xlnm.Print_Area" localSheetId="2">'Marts'!$A$1:$L$38</definedName>
    <definedName name="_xlnm.Print_Area" localSheetId="10">'Novembris'!$A$1:$L$39</definedName>
    <definedName name="_xlnm.Print_Area" localSheetId="9">'Oktobris'!$A$1:$L$39</definedName>
    <definedName name="_xlnm.Print_Area" localSheetId="8">'Septembris'!$A$1:$L$39</definedName>
    <definedName name="Z_1CD31CBF_4B49_4E56_AB32_B594D837FF44_.wvu.PrintTitles" localSheetId="3" hidden="1">'Aprilis'!$9:$12</definedName>
    <definedName name="Z_1CD31CBF_4B49_4E56_AB32_B594D837FF44_.wvu.PrintTitles" localSheetId="7" hidden="1">'Augusts'!$9:$12</definedName>
    <definedName name="Z_1CD31CBF_4B49_4E56_AB32_B594D837FF44_.wvu.PrintTitles" localSheetId="11" hidden="1">'Decembris'!$9:$12</definedName>
    <definedName name="Z_1CD31CBF_4B49_4E56_AB32_B594D837FF44_.wvu.PrintTitles" localSheetId="1" hidden="1">'Februaris'!$9:$12</definedName>
    <definedName name="Z_1CD31CBF_4B49_4E56_AB32_B594D837FF44_.wvu.PrintTitles" localSheetId="0" hidden="1">'Janvaris'!$9:$12</definedName>
    <definedName name="Z_1CD31CBF_4B49_4E56_AB32_B594D837FF44_.wvu.PrintTitles" localSheetId="5" hidden="1">'Junijs'!$9:$12</definedName>
    <definedName name="Z_1CD31CBF_4B49_4E56_AB32_B594D837FF44_.wvu.PrintTitles" localSheetId="4" hidden="1">'Maijs'!$9:$12</definedName>
    <definedName name="Z_1CD31CBF_4B49_4E56_AB32_B594D837FF44_.wvu.PrintTitles" localSheetId="2" hidden="1">'Marts'!$9:$12</definedName>
    <definedName name="Z_1CD31CBF_4B49_4E56_AB32_B594D837FF44_.wvu.PrintTitles" localSheetId="10" hidden="1">'Novembris'!$9:$12</definedName>
    <definedName name="Z_1CD31CBF_4B49_4E56_AB32_B594D837FF44_.wvu.PrintTitles" localSheetId="9" hidden="1">'Oktobris'!$9:$12</definedName>
    <definedName name="Z_1CD31CBF_4B49_4E56_AB32_B594D837FF44_.wvu.PrintTitles" localSheetId="8" hidden="1">'Septembris'!$9:$12</definedName>
    <definedName name="Z_45655F84_A498_4E3B_B937_6C500BB9BB8E_.wvu.PrintTitles" localSheetId="3" hidden="1">'Aprilis'!$9:$12</definedName>
    <definedName name="Z_45655F84_A498_4E3B_B937_6C500BB9BB8E_.wvu.PrintTitles" localSheetId="7" hidden="1">'Augusts'!$9:$12</definedName>
    <definedName name="Z_45655F84_A498_4E3B_B937_6C500BB9BB8E_.wvu.PrintTitles" localSheetId="11" hidden="1">'Decembris'!$9:$12</definedName>
    <definedName name="Z_45655F84_A498_4E3B_B937_6C500BB9BB8E_.wvu.PrintTitles" localSheetId="1" hidden="1">'Februaris'!$9:$12</definedName>
    <definedName name="Z_45655F84_A498_4E3B_B937_6C500BB9BB8E_.wvu.PrintTitles" localSheetId="0" hidden="1">'Janvaris'!$9:$12</definedName>
    <definedName name="Z_45655F84_A498_4E3B_B937_6C500BB9BB8E_.wvu.PrintTitles" localSheetId="5" hidden="1">'Junijs'!$9:$12</definedName>
    <definedName name="Z_45655F84_A498_4E3B_B937_6C500BB9BB8E_.wvu.PrintTitles" localSheetId="4" hidden="1">'Maijs'!$9:$12</definedName>
    <definedName name="Z_45655F84_A498_4E3B_B937_6C500BB9BB8E_.wvu.PrintTitles" localSheetId="2" hidden="1">'Marts'!$9:$12</definedName>
    <definedName name="Z_45655F84_A498_4E3B_B937_6C500BB9BB8E_.wvu.PrintTitles" localSheetId="10" hidden="1">'Novembris'!$9:$12</definedName>
    <definedName name="Z_45655F84_A498_4E3B_B937_6C500BB9BB8E_.wvu.PrintTitles" localSheetId="9" hidden="1">'Oktobris'!$9:$12</definedName>
    <definedName name="Z_45655F84_A498_4E3B_B937_6C500BB9BB8E_.wvu.PrintTitles" localSheetId="8" hidden="1">'Septembris'!$9:$12</definedName>
    <definedName name="Z_61EC064F_D512_473F_9DA8_E419AEB78E2A_.wvu.PrintTitles" localSheetId="3" hidden="1">'Aprilis'!$9:$12</definedName>
    <definedName name="Z_61EC064F_D512_473F_9DA8_E419AEB78E2A_.wvu.PrintTitles" localSheetId="7" hidden="1">'Augusts'!$9:$12</definedName>
    <definedName name="Z_61EC064F_D512_473F_9DA8_E419AEB78E2A_.wvu.PrintTitles" localSheetId="11" hidden="1">'Decembris'!$9:$12</definedName>
    <definedName name="Z_61EC064F_D512_473F_9DA8_E419AEB78E2A_.wvu.PrintTitles" localSheetId="1" hidden="1">'Februaris'!$9:$12</definedName>
    <definedName name="Z_61EC064F_D512_473F_9DA8_E419AEB78E2A_.wvu.PrintTitles" localSheetId="0" hidden="1">'Janvaris'!$9:$12</definedName>
    <definedName name="Z_61EC064F_D512_473F_9DA8_E419AEB78E2A_.wvu.PrintTitles" localSheetId="5" hidden="1">'Junijs'!$9:$12</definedName>
    <definedName name="Z_61EC064F_D512_473F_9DA8_E419AEB78E2A_.wvu.PrintTitles" localSheetId="4" hidden="1">'Maijs'!$9:$12</definedName>
    <definedName name="Z_61EC064F_D512_473F_9DA8_E419AEB78E2A_.wvu.PrintTitles" localSheetId="2" hidden="1">'Marts'!$9:$12</definedName>
    <definedName name="Z_61EC064F_D512_473F_9DA8_E419AEB78E2A_.wvu.PrintTitles" localSheetId="10" hidden="1">'Novembris'!$9:$12</definedName>
    <definedName name="Z_61EC064F_D512_473F_9DA8_E419AEB78E2A_.wvu.PrintTitles" localSheetId="9" hidden="1">'Oktobris'!$9:$12</definedName>
    <definedName name="Z_61EC064F_D512_473F_9DA8_E419AEB78E2A_.wvu.PrintTitles" localSheetId="8" hidden="1">'Septembris'!$9:$12</definedName>
    <definedName name="Z_81EB1DB6_89AB_4045_90FA_EF2BA7E792F9_.wvu.PrintArea" localSheetId="3">#REF!</definedName>
    <definedName name="Z_81EB1DB6_89AB_4045_90FA_EF2BA7E792F9_.wvu.PrintArea" localSheetId="7">#REF!</definedName>
    <definedName name="Z_81EB1DB6_89AB_4045_90FA_EF2BA7E792F9_.wvu.PrintArea" localSheetId="11">#REF!</definedName>
    <definedName name="Z_81EB1DB6_89AB_4045_90FA_EF2BA7E792F9_.wvu.PrintArea" localSheetId="1">#REF!</definedName>
    <definedName name="Z_81EB1DB6_89AB_4045_90FA_EF2BA7E792F9_.wvu.PrintArea" localSheetId="0">#REF!</definedName>
    <definedName name="Z_81EB1DB6_89AB_4045_90FA_EF2BA7E792F9_.wvu.PrintArea" localSheetId="5">#REF!</definedName>
    <definedName name="Z_81EB1DB6_89AB_4045_90FA_EF2BA7E792F9_.wvu.PrintArea" localSheetId="4">#REF!</definedName>
    <definedName name="Z_81EB1DB6_89AB_4045_90FA_EF2BA7E792F9_.wvu.PrintArea" localSheetId="2">#REF!</definedName>
    <definedName name="Z_81EB1DB6_89AB_4045_90FA_EF2BA7E792F9_.wvu.PrintArea" localSheetId="10">#REF!</definedName>
    <definedName name="Z_81EB1DB6_89AB_4045_90FA_EF2BA7E792F9_.wvu.PrintArea" localSheetId="9">#REF!</definedName>
    <definedName name="Z_81EB1DB6_89AB_4045_90FA_EF2BA7E792F9_.wvu.PrintArea" localSheetId="8">#REF!</definedName>
    <definedName name="Z_81EB1DB6_89AB_4045_90FA_EF2BA7E792F9_.wvu.PrintArea">#REF!</definedName>
    <definedName name="Z_CD09ECC6_5C13_41E5_A8BB_FFE424675590_.wvu.PrintTitles" localSheetId="3" hidden="1">'Aprilis'!$9:$12</definedName>
    <definedName name="Z_CD09ECC6_5C13_41E5_A8BB_FFE424675590_.wvu.PrintTitles" localSheetId="7" hidden="1">'Augusts'!$9:$12</definedName>
    <definedName name="Z_CD09ECC6_5C13_41E5_A8BB_FFE424675590_.wvu.PrintTitles" localSheetId="11" hidden="1">'Decembris'!$9:$12</definedName>
    <definedName name="Z_CD09ECC6_5C13_41E5_A8BB_FFE424675590_.wvu.PrintTitles" localSheetId="1" hidden="1">'Februaris'!$9:$12</definedName>
    <definedName name="Z_CD09ECC6_5C13_41E5_A8BB_FFE424675590_.wvu.PrintTitles" localSheetId="0" hidden="1">'Janvaris'!$9:$12</definedName>
    <definedName name="Z_CD09ECC6_5C13_41E5_A8BB_FFE424675590_.wvu.PrintTitles" localSheetId="5" hidden="1">'Junijs'!$9:$12</definedName>
    <definedName name="Z_CD09ECC6_5C13_41E5_A8BB_FFE424675590_.wvu.PrintTitles" localSheetId="4" hidden="1">'Maijs'!$9:$12</definedName>
    <definedName name="Z_CD09ECC6_5C13_41E5_A8BB_FFE424675590_.wvu.PrintTitles" localSheetId="2" hidden="1">'Marts'!$9:$12</definedName>
    <definedName name="Z_CD09ECC6_5C13_41E5_A8BB_FFE424675590_.wvu.PrintTitles" localSheetId="10" hidden="1">'Novembris'!$9:$12</definedName>
    <definedName name="Z_CD09ECC6_5C13_41E5_A8BB_FFE424675590_.wvu.PrintTitles" localSheetId="9" hidden="1">'Oktobris'!$9:$12</definedName>
    <definedName name="Z_CD09ECC6_5C13_41E5_A8BB_FFE424675590_.wvu.PrintTitles" localSheetId="8" hidden="1">'Septembris'!$9:$12</definedName>
    <definedName name="Z_EB0FF616_B213_4CC3_A056_3439FA0DC3D8_.wvu.PrintTitles" localSheetId="3" hidden="1">'Aprilis'!$9:$12</definedName>
    <definedName name="Z_EB0FF616_B213_4CC3_A056_3439FA0DC3D8_.wvu.PrintTitles" localSheetId="7" hidden="1">'Augusts'!$9:$12</definedName>
    <definedName name="Z_EB0FF616_B213_4CC3_A056_3439FA0DC3D8_.wvu.PrintTitles" localSheetId="11" hidden="1">'Decembris'!$9:$12</definedName>
    <definedName name="Z_EB0FF616_B213_4CC3_A056_3439FA0DC3D8_.wvu.PrintTitles" localSheetId="1" hidden="1">'Februaris'!$9:$12</definedName>
    <definedName name="Z_EB0FF616_B213_4CC3_A056_3439FA0DC3D8_.wvu.PrintTitles" localSheetId="0" hidden="1">'Janvaris'!$9:$12</definedName>
    <definedName name="Z_EB0FF616_B213_4CC3_A056_3439FA0DC3D8_.wvu.PrintTitles" localSheetId="5" hidden="1">'Junijs'!$9:$12</definedName>
    <definedName name="Z_EB0FF616_B213_4CC3_A056_3439FA0DC3D8_.wvu.PrintTitles" localSheetId="4" hidden="1">'Maijs'!$9:$12</definedName>
    <definedName name="Z_EB0FF616_B213_4CC3_A056_3439FA0DC3D8_.wvu.PrintTitles" localSheetId="2" hidden="1">'Marts'!$9:$12</definedName>
    <definedName name="Z_EB0FF616_B213_4CC3_A056_3439FA0DC3D8_.wvu.PrintTitles" localSheetId="10" hidden="1">'Novembris'!$9:$12</definedName>
    <definedName name="Z_EB0FF616_B213_4CC3_A056_3439FA0DC3D8_.wvu.PrintTitles" localSheetId="9" hidden="1">'Oktobris'!$9:$12</definedName>
    <definedName name="Z_EB0FF616_B213_4CC3_A056_3439FA0DC3D8_.wvu.PrintTitles" localSheetId="8" hidden="1">'Septembris'!$9:$12</definedName>
    <definedName name="Z_F1F489B9_0F61_4F1F_A151_75EF77465344_.wvu.PrintArea" localSheetId="3">#REF!</definedName>
    <definedName name="Z_F1F489B9_0F61_4F1F_A151_75EF77465344_.wvu.PrintArea" localSheetId="7">#REF!</definedName>
    <definedName name="Z_F1F489B9_0F61_4F1F_A151_75EF77465344_.wvu.PrintArea" localSheetId="11">#REF!</definedName>
    <definedName name="Z_F1F489B9_0F61_4F1F_A151_75EF77465344_.wvu.PrintArea" localSheetId="1">#REF!</definedName>
    <definedName name="Z_F1F489B9_0F61_4F1F_A151_75EF77465344_.wvu.PrintArea" localSheetId="0">#REF!</definedName>
    <definedName name="Z_F1F489B9_0F61_4F1F_A151_75EF77465344_.wvu.PrintArea" localSheetId="5">#REF!</definedName>
    <definedName name="Z_F1F489B9_0F61_4F1F_A151_75EF77465344_.wvu.PrintArea" localSheetId="4">#REF!</definedName>
    <definedName name="Z_F1F489B9_0F61_4F1F_A151_75EF77465344_.wvu.PrintArea" localSheetId="2">#REF!</definedName>
    <definedName name="Z_F1F489B9_0F61_4F1F_A151_75EF77465344_.wvu.PrintArea" localSheetId="10">#REF!</definedName>
    <definedName name="Z_F1F489B9_0F61_4F1F_A151_75EF77465344_.wvu.PrintArea" localSheetId="9">#REF!</definedName>
    <definedName name="Z_F1F489B9_0F61_4F1F_A151_75EF77465344_.wvu.PrintArea" localSheetId="8">#REF!</definedName>
    <definedName name="Z_F1F489B9_0F61_4F1F_A151_75EF77465344_.wvu.PrintArea">#REF!</definedName>
    <definedName name="Z_F1F489B9_0F61_4F1F_A151_75EF77465344_.wvu.PrintTitles" localSheetId="3">#REF!</definedName>
    <definedName name="Z_F1F489B9_0F61_4F1F_A151_75EF77465344_.wvu.PrintTitles" localSheetId="7">#REF!</definedName>
    <definedName name="Z_F1F489B9_0F61_4F1F_A151_75EF77465344_.wvu.PrintTitles" localSheetId="11">#REF!</definedName>
    <definedName name="Z_F1F489B9_0F61_4F1F_A151_75EF77465344_.wvu.PrintTitles" localSheetId="1">#REF!</definedName>
    <definedName name="Z_F1F489B9_0F61_4F1F_A151_75EF77465344_.wvu.PrintTitles" localSheetId="0">#REF!</definedName>
    <definedName name="Z_F1F489B9_0F61_4F1F_A151_75EF77465344_.wvu.PrintTitles" localSheetId="5">#REF!</definedName>
    <definedName name="Z_F1F489B9_0F61_4F1F_A151_75EF77465344_.wvu.PrintTitles" localSheetId="4">#REF!</definedName>
    <definedName name="Z_F1F489B9_0F61_4F1F_A151_75EF77465344_.wvu.PrintTitles" localSheetId="2">#REF!</definedName>
    <definedName name="Z_F1F489B9_0F61_4F1F_A151_75EF77465344_.wvu.PrintTitles" localSheetId="10">#REF!</definedName>
    <definedName name="Z_F1F489B9_0F61_4F1F_A151_75EF77465344_.wvu.PrintTitles" localSheetId="9">#REF!</definedName>
    <definedName name="Z_F1F489B9_0F61_4F1F_A151_75EF77465344_.wvu.PrintTitles" localSheetId="8">#REF!</definedName>
    <definedName name="Z_F1F489B9_0F61_4F1F_A151_75EF77465344_.wvu.PrintTitles">#REF!</definedName>
  </definedNames>
  <calcPr fullCalcOnLoad="1"/>
</workbook>
</file>

<file path=xl/sharedStrings.xml><?xml version="1.0" encoding="utf-8"?>
<sst xmlns="http://schemas.openxmlformats.org/spreadsheetml/2006/main" count="582" uniqueCount="63">
  <si>
    <t>(valūtas vienībās)</t>
  </si>
  <si>
    <t>Nākamajā pārskata periodā</t>
  </si>
  <si>
    <t>darījuma valūtā</t>
  </si>
  <si>
    <r>
      <t xml:space="preserve">Procenti un citi maksājumi </t>
    </r>
    <r>
      <rPr>
        <i/>
        <sz val="10"/>
        <rFont val="Times New Roman"/>
        <family val="1"/>
      </rPr>
      <t>euro</t>
    </r>
  </si>
  <si>
    <t>Kopā pārskata periodā:</t>
  </si>
  <si>
    <t>X</t>
  </si>
  <si>
    <t>Pārskata periodā, euro</t>
  </si>
  <si>
    <t xml:space="preserve">Emisija </t>
  </si>
  <si>
    <t>Dzēšana</t>
  </si>
  <si>
    <t xml:space="preserve">Valūtas kursa izmaiņas </t>
  </si>
  <si>
    <t xml:space="preserve">Procenti un citi maksājumi </t>
  </si>
  <si>
    <r>
      <t xml:space="preserve">Vērtspapīru dzēšana </t>
    </r>
    <r>
      <rPr>
        <i/>
        <sz val="10"/>
        <rFont val="Times New Roman"/>
        <family val="1"/>
      </rPr>
      <t>euro</t>
    </r>
  </si>
  <si>
    <t>Vērtspapīra veids
(termiņš, starpnieks)</t>
  </si>
  <si>
    <t>Valsts  parāda vērtspapīri nominālvērtībā kopā:</t>
  </si>
  <si>
    <t>Vērtspapīra  vērtība pārskata perioda sākumā</t>
  </si>
  <si>
    <t>Vērtspapīra  vērtība pārskata perioda beigās</t>
  </si>
  <si>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
</t>
    </r>
  </si>
  <si>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
(3+4-5+6+7)</t>
    </r>
  </si>
  <si>
    <t>Valsts  parāda vērtspapīri</t>
  </si>
  <si>
    <t>I   Valsts kases administrētie parāda vērtspapīri nominālvērtībā</t>
  </si>
  <si>
    <t>Vērtspapīri Eiropas vienotā valūtā (EUR)</t>
  </si>
  <si>
    <t xml:space="preserve">Kopā   EUR </t>
  </si>
  <si>
    <t xml:space="preserve">Kopā   USD </t>
  </si>
  <si>
    <t xml:space="preserve">Valsts iekšējā aizņēmuma vidējā termiņa
 obligācijas (t.sk. bezprocentu obligācijas) </t>
  </si>
  <si>
    <t>Valsts iekšējā aizņēmuma
 ilgtermiņa obligācijas</t>
  </si>
  <si>
    <t>Vērtspapīri ASV dolāros (USD)</t>
  </si>
  <si>
    <t>Eiroobligācijas (emisija 05.03.2008., dzēšana 05.03.2018)</t>
  </si>
  <si>
    <t>Eiroobligācijas (emisija 21.01.2014., dzēšana 21.01.2021.)</t>
  </si>
  <si>
    <t>Eiroobligācijas (emisija 30.04.2014., dzēšana 30.04.2024.)</t>
  </si>
  <si>
    <t>Eiroobligācijas (emisija 23.09.2015., dzēšana 23.09.2025.)</t>
  </si>
  <si>
    <t>Eiroobligācijas (emisija 15.12.2015., dzēšana 15.12.2020.)</t>
  </si>
  <si>
    <t>Eiroobligācijas (emisija 15.02.2017., dzēšana 15.02.2047.)*</t>
  </si>
  <si>
    <t>Obligācijas (emisija 16.06.2011., dzēšana 16.06.2021)</t>
  </si>
  <si>
    <t>Obligācijas (emisija 12.12.2012., dzēšana 12.01.2020.)</t>
  </si>
  <si>
    <t>* Pārklasificētas eiroobligācijas, kuras tika emitētas 15.02.2017.</t>
  </si>
  <si>
    <t>Eiroobligācijas (emisija 07.10.2016., papildemisija 15.02.2017. un 07.06.2017., dzēšana 07.10.2026.)*</t>
  </si>
  <si>
    <t>Eiroobligācijas (emisija 16.05.2016.,papildemisija 07.06.2017., dzēšana 16.05.2036.)</t>
  </si>
  <si>
    <t>Tamanis 67094334</t>
  </si>
  <si>
    <t>Eriks.Tamanis@kase.gov.lv</t>
  </si>
  <si>
    <t>(2018.gada janvāris)</t>
  </si>
  <si>
    <t>Smilšu iela 1, Rīga, LV-1919, tālr. 67094222, fakss 67094220, e-pasts kase@kase.gov.lv, www.kase.gov.lv</t>
  </si>
  <si>
    <t>PĀRSKATS</t>
  </si>
  <si>
    <t>Rīgā</t>
  </si>
  <si>
    <t>Mēneša pārskats</t>
  </si>
  <si>
    <t>(2018.gada janvāris - februāris)</t>
  </si>
  <si>
    <t>(2018.gada janvāris - marts)</t>
  </si>
  <si>
    <t>(2018.gada janvāris - aprīlis)</t>
  </si>
  <si>
    <t>(2018.gada janvāris - maijs)</t>
  </si>
  <si>
    <t>Eiroobligācijas (emisija 15.02.2017., papildemisija 30.05.2018, dzēšana 15.02.2047.)*</t>
  </si>
  <si>
    <t>Eiroobligācijas (emisija 30.05.2018., dzēšana 30.05.2028.)</t>
  </si>
  <si>
    <t>(2018.gada janvāris - jūnijs)</t>
  </si>
  <si>
    <t>Mēneša pārskata</t>
  </si>
  <si>
    <t>"Valsts un pašvaldību parāds"  2.1.pielikums</t>
  </si>
  <si>
    <t>USD</t>
  </si>
  <si>
    <t>Trence 67094250</t>
  </si>
  <si>
    <t>Irina.Trence@kase.gov.lv</t>
  </si>
  <si>
    <t>(2018.gada janvāris - augusts)</t>
  </si>
  <si>
    <t>(2018.gada janvāris - septembris)</t>
  </si>
  <si>
    <t>Eiroobligācijas (emisija 15.02.2017., papildemisija 30.05.2018. un 12.09.2018., dzēšana 15.02.2047.)*</t>
  </si>
  <si>
    <t>Eiroobligācijas (emisija 30.05.2018., papildemisija 12.09.2018., dzēšana 30.05.2028.)</t>
  </si>
  <si>
    <t>(2018.gada janvāris - oktobris)</t>
  </si>
  <si>
    <t>(2018.gada janvāris - novembris)</t>
  </si>
  <si>
    <t>(2018.gada janvāris - decembris)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</si>
</sst>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_(* #,##0.00_);_(* \(#,##0.00\);_(* &quot;-&quot;??_);_(@_)"/>
    <numFmt numFmtId="173" formatCode="_-* #,##0.00\ &quot;DM&quot;_-;\-* #,##0.00\ &quot;DM&quot;_-;_-* &quot;-&quot;??\ &quot;DM&quot;_-;_-@_-"/>
    <numFmt numFmtId="174" formatCode="0&quot;.&quot;0"/>
    <numFmt numFmtId="175" formatCode="##,#0&quot;.&quot;0"/>
    <numFmt numFmtId="176" formatCode="0.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sz val="8.5"/>
      <name val="Times New Roman"/>
      <family val="1"/>
    </font>
    <font>
      <u val="single"/>
      <sz val="10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9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hair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5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3" borderId="0" applyNumberFormat="0" applyBorder="0" applyAlignment="0" applyProtection="0"/>
    <xf numFmtId="0" fontId="56" fillId="5" borderId="0" applyNumberFormat="0" applyBorder="0" applyAlignment="0" applyProtection="0"/>
    <xf numFmtId="0" fontId="1" fillId="6" borderId="0" applyNumberFormat="0" applyBorder="0" applyAlignment="0" applyProtection="0"/>
    <xf numFmtId="0" fontId="8" fillId="7" borderId="0" applyNumberFormat="0" applyBorder="0" applyAlignment="0" applyProtection="0"/>
    <xf numFmtId="0" fontId="1" fillId="6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1" fillId="9" borderId="0" applyNumberFormat="0" applyBorder="0" applyAlignment="0" applyProtection="0"/>
    <xf numFmtId="0" fontId="56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2" borderId="0" applyNumberFormat="0" applyBorder="0" applyAlignment="0" applyProtection="0"/>
    <xf numFmtId="0" fontId="56" fillId="14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1" fillId="15" borderId="0" applyNumberFormat="0" applyBorder="0" applyAlignment="0" applyProtection="0"/>
    <xf numFmtId="0" fontId="56" fillId="17" borderId="0" applyNumberFormat="0" applyBorder="0" applyAlignment="0" applyProtection="0"/>
    <xf numFmtId="0" fontId="1" fillId="18" borderId="0" applyNumberFormat="0" applyBorder="0" applyAlignment="0" applyProtection="0"/>
    <xf numFmtId="0" fontId="8" fillId="6" borderId="0" applyNumberFormat="0" applyBorder="0" applyAlignment="0" applyProtection="0"/>
    <xf numFmtId="0" fontId="1" fillId="18" borderId="0" applyNumberFormat="0" applyBorder="0" applyAlignment="0" applyProtection="0"/>
    <xf numFmtId="0" fontId="56" fillId="19" borderId="0" applyNumberFormat="0" applyBorder="0" applyAlignment="0" applyProtection="0"/>
    <xf numFmtId="0" fontId="1" fillId="16" borderId="0" applyNumberFormat="0" applyBorder="0" applyAlignment="0" applyProtection="0"/>
    <xf numFmtId="0" fontId="8" fillId="20" borderId="0" applyNumberFormat="0" applyBorder="0" applyAlignment="0" applyProtection="0"/>
    <xf numFmtId="0" fontId="1" fillId="16" borderId="0" applyNumberFormat="0" applyBorder="0" applyAlignment="0" applyProtection="0"/>
    <xf numFmtId="0" fontId="56" fillId="21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8" fillId="24" borderId="0" applyNumberFormat="0" applyBorder="0" applyAlignment="0" applyProtection="0"/>
    <xf numFmtId="0" fontId="1" fillId="23" borderId="0" applyNumberFormat="0" applyBorder="0" applyAlignment="0" applyProtection="0"/>
    <xf numFmtId="0" fontId="56" fillId="25" borderId="0" applyNumberFormat="0" applyBorder="0" applyAlignment="0" applyProtection="0"/>
    <xf numFmtId="0" fontId="1" fillId="12" borderId="0" applyNumberFormat="0" applyBorder="0" applyAlignment="0" applyProtection="0"/>
    <xf numFmtId="0" fontId="8" fillId="26" borderId="0" applyNumberFormat="0" applyBorder="0" applyAlignment="0" applyProtection="0"/>
    <xf numFmtId="0" fontId="1" fillId="12" borderId="0" applyNumberFormat="0" applyBorder="0" applyAlignment="0" applyProtection="0"/>
    <xf numFmtId="0" fontId="56" fillId="27" borderId="0" applyNumberFormat="0" applyBorder="0" applyAlignment="0" applyProtection="0"/>
    <xf numFmtId="0" fontId="1" fillId="16" borderId="0" applyNumberFormat="0" applyBorder="0" applyAlignment="0" applyProtection="0"/>
    <xf numFmtId="0" fontId="8" fillId="20" borderId="0" applyNumberFormat="0" applyBorder="0" applyAlignment="0" applyProtection="0"/>
    <xf numFmtId="0" fontId="1" fillId="16" borderId="0" applyNumberFormat="0" applyBorder="0" applyAlignment="0" applyProtection="0"/>
    <xf numFmtId="0" fontId="56" fillId="28" borderId="0" applyNumberFormat="0" applyBorder="0" applyAlignment="0" applyProtection="0"/>
    <xf numFmtId="0" fontId="1" fillId="29" borderId="0" applyNumberFormat="0" applyBorder="0" applyAlignment="0" applyProtection="0"/>
    <xf numFmtId="0" fontId="8" fillId="18" borderId="0" applyNumberFormat="0" applyBorder="0" applyAlignment="0" applyProtection="0"/>
    <xf numFmtId="0" fontId="1" fillId="29" borderId="0" applyNumberFormat="0" applyBorder="0" applyAlignment="0" applyProtection="0"/>
    <xf numFmtId="0" fontId="57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20" borderId="0" applyNumberFormat="0" applyBorder="0" applyAlignment="0" applyProtection="0"/>
    <xf numFmtId="0" fontId="9" fillId="31" borderId="0" applyNumberFormat="0" applyBorder="0" applyAlignment="0" applyProtection="0"/>
    <xf numFmtId="0" fontId="57" fillId="32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57" fillId="33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3" borderId="0" applyNumberFormat="0" applyBorder="0" applyAlignment="0" applyProtection="0"/>
    <xf numFmtId="0" fontId="57" fillId="34" borderId="0" applyNumberFormat="0" applyBorder="0" applyAlignment="0" applyProtection="0"/>
    <xf numFmtId="0" fontId="9" fillId="35" borderId="0" applyNumberFormat="0" applyBorder="0" applyAlignment="0" applyProtection="0"/>
    <xf numFmtId="0" fontId="10" fillId="26" borderId="0" applyNumberFormat="0" applyBorder="0" applyAlignment="0" applyProtection="0"/>
    <xf numFmtId="0" fontId="9" fillId="35" borderId="0" applyNumberFormat="0" applyBorder="0" applyAlignment="0" applyProtection="0"/>
    <xf numFmtId="0" fontId="57" fillId="36" borderId="0" applyNumberFormat="0" applyBorder="0" applyAlignment="0" applyProtection="0"/>
    <xf numFmtId="0" fontId="9" fillId="37" borderId="0" applyNumberFormat="0" applyBorder="0" applyAlignment="0" applyProtection="0"/>
    <xf numFmtId="0" fontId="10" fillId="20" borderId="0" applyNumberFormat="0" applyBorder="0" applyAlignment="0" applyProtection="0"/>
    <xf numFmtId="0" fontId="9" fillId="37" borderId="0" applyNumberFormat="0" applyBorder="0" applyAlignment="0" applyProtection="0"/>
    <xf numFmtId="0" fontId="57" fillId="38" borderId="0" applyNumberFormat="0" applyBorder="0" applyAlignment="0" applyProtection="0"/>
    <xf numFmtId="0" fontId="9" fillId="39" borderId="0" applyNumberFormat="0" applyBorder="0" applyAlignment="0" applyProtection="0"/>
    <xf numFmtId="0" fontId="10" fillId="18" borderId="0" applyNumberFormat="0" applyBorder="0" applyAlignment="0" applyProtection="0"/>
    <xf numFmtId="0" fontId="9" fillId="39" borderId="0" applyNumberFormat="0" applyBorder="0" applyAlignment="0" applyProtection="0"/>
    <xf numFmtId="0" fontId="5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57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57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2" borderId="0" applyNumberFormat="0" applyBorder="0" applyAlignment="0" applyProtection="0"/>
    <xf numFmtId="0" fontId="1" fillId="58" borderId="0" applyNumberFormat="0" applyBorder="0" applyAlignment="0" applyProtection="0"/>
    <xf numFmtId="0" fontId="9" fillId="44" borderId="0" applyNumberFormat="0" applyBorder="0" applyAlignment="0" applyProtection="0"/>
    <xf numFmtId="0" fontId="9" fillId="5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57" fillId="60" borderId="0" applyNumberFormat="0" applyBorder="0" applyAlignment="0" applyProtection="0"/>
    <xf numFmtId="0" fontId="1" fillId="52" borderId="0" applyNumberFormat="0" applyBorder="0" applyAlignment="0" applyProtection="0"/>
    <xf numFmtId="0" fontId="1" fillId="50" borderId="0" applyNumberFormat="0" applyBorder="0" applyAlignment="0" applyProtection="0"/>
    <xf numFmtId="0" fontId="1" fillId="44" borderId="0" applyNumberFormat="0" applyBorder="0" applyAlignment="0" applyProtection="0"/>
    <xf numFmtId="0" fontId="1" fillId="53" borderId="0" applyNumberFormat="0" applyBorder="0" applyAlignment="0" applyProtection="0"/>
    <xf numFmtId="0" fontId="9" fillId="44" borderId="0" applyNumberFormat="0" applyBorder="0" applyAlignment="0" applyProtection="0"/>
    <xf numFmtId="0" fontId="9" fillId="52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57" fillId="62" borderId="0" applyNumberFormat="0" applyBorder="0" applyAlignment="0" applyProtection="0"/>
    <xf numFmtId="0" fontId="1" fillId="41" borderId="0" applyNumberFormat="0" applyBorder="0" applyAlignment="0" applyProtection="0"/>
    <xf numFmtId="0" fontId="1" fillId="56" borderId="0" applyNumberFormat="0" applyBorder="0" applyAlignment="0" applyProtection="0"/>
    <xf numFmtId="0" fontId="1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57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51" borderId="0" applyNumberFormat="0" applyBorder="0" applyAlignment="0" applyProtection="0"/>
    <xf numFmtId="0" fontId="1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7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58" fillId="69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59" fillId="70" borderId="1" applyNumberFormat="0" applyAlignment="0" applyProtection="0"/>
    <xf numFmtId="0" fontId="12" fillId="71" borderId="2" applyNumberFormat="0" applyAlignment="0" applyProtection="0"/>
    <xf numFmtId="0" fontId="12" fillId="71" borderId="2" applyNumberFormat="0" applyAlignment="0" applyProtection="0"/>
    <xf numFmtId="0" fontId="12" fillId="71" borderId="2" applyNumberFormat="0" applyAlignment="0" applyProtection="0"/>
    <xf numFmtId="0" fontId="60" fillId="72" borderId="3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74" borderId="0" applyNumberFormat="0" applyBorder="0" applyAlignment="0" applyProtection="0"/>
    <xf numFmtId="0" fontId="14" fillId="75" borderId="0" applyNumberFormat="0" applyBorder="0" applyAlignment="0" applyProtection="0"/>
    <xf numFmtId="0" fontId="14" fillId="76" borderId="0" applyNumberFormat="0" applyBorder="0" applyAlignment="0" applyProtection="0"/>
    <xf numFmtId="0" fontId="14" fillId="77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78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64" fillId="0" borderId="5" applyNumberFormat="0" applyFill="0" applyAlignment="0" applyProtection="0"/>
    <xf numFmtId="0" fontId="18" fillId="0" borderId="6" applyNumberFormat="0" applyFill="0" applyAlignment="0" applyProtection="0"/>
    <xf numFmtId="0" fontId="65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66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9" fillId="80" borderId="1" applyNumberFormat="0" applyAlignment="0" applyProtection="0"/>
    <xf numFmtId="0" fontId="21" fillId="66" borderId="2" applyNumberFormat="0" applyAlignment="0" applyProtection="0"/>
    <xf numFmtId="0" fontId="21" fillId="66" borderId="2" applyNumberFormat="0" applyAlignment="0" applyProtection="0"/>
    <xf numFmtId="0" fontId="21" fillId="66" borderId="2" applyNumberFormat="0" applyAlignment="0" applyProtection="0"/>
    <xf numFmtId="0" fontId="70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71" fillId="81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2" borderId="13" applyNumberFormat="0" applyFont="0" applyAlignment="0" applyProtection="0"/>
    <xf numFmtId="0" fontId="0" fillId="65" borderId="14" applyNumberFormat="0" applyFont="0" applyAlignment="0" applyProtection="0"/>
    <xf numFmtId="0" fontId="0" fillId="65" borderId="14" applyNumberFormat="0" applyFont="0" applyAlignment="0" applyProtection="0"/>
    <xf numFmtId="0" fontId="0" fillId="65" borderId="14" applyNumberFormat="0" applyFont="0" applyAlignment="0" applyProtection="0"/>
    <xf numFmtId="0" fontId="73" fillId="70" borderId="15" applyNumberFormat="0" applyAlignment="0" applyProtection="0"/>
    <xf numFmtId="0" fontId="24" fillId="71" borderId="16" applyNumberFormat="0" applyAlignment="0" applyProtection="0"/>
    <xf numFmtId="0" fontId="24" fillId="71" borderId="16" applyNumberFormat="0" applyAlignment="0" applyProtection="0"/>
    <xf numFmtId="0" fontId="24" fillId="71" borderId="16" applyNumberFormat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6" fillId="83" borderId="17" applyNumberFormat="0" applyProtection="0">
      <alignment vertical="center"/>
    </xf>
    <xf numFmtId="4" fontId="27" fillId="0" borderId="0" applyNumberFormat="0" applyProtection="0">
      <alignment/>
    </xf>
    <xf numFmtId="4" fontId="26" fillId="83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8" fillId="83" borderId="17" applyNumberFormat="0" applyProtection="0">
      <alignment vertical="center"/>
    </xf>
    <xf numFmtId="4" fontId="28" fillId="83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6" fillId="83" borderId="17" applyNumberFormat="0" applyProtection="0">
      <alignment horizontal="left" vertical="center" indent="1"/>
    </xf>
    <xf numFmtId="4" fontId="27" fillId="0" borderId="0" applyNumberFormat="0" applyProtection="0">
      <alignment horizontal="left" wrapText="1" indent="1" shrinkToFit="1"/>
    </xf>
    <xf numFmtId="4" fontId="26" fillId="83" borderId="17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83" borderId="17" applyNumberFormat="0" applyProtection="0">
      <alignment horizontal="left" vertical="top" indent="1"/>
    </xf>
    <xf numFmtId="4" fontId="26" fillId="4" borderId="0" applyNumberFormat="0" applyProtection="0">
      <alignment horizontal="left" vertical="center"/>
    </xf>
    <xf numFmtId="4" fontId="26" fillId="4" borderId="0" applyNumberFormat="0" applyProtection="0">
      <alignment horizontal="left" vertical="center"/>
    </xf>
    <xf numFmtId="4" fontId="26" fillId="4" borderId="0" applyNumberFormat="0" applyProtection="0">
      <alignment horizontal="left" vertical="center"/>
    </xf>
    <xf numFmtId="4" fontId="26" fillId="4" borderId="0" applyNumberFormat="0" applyProtection="0">
      <alignment horizontal="left" vertical="center" indent="1"/>
    </xf>
    <xf numFmtId="4" fontId="4" fillId="0" borderId="18" applyNumberFormat="0" applyProtection="0">
      <alignment horizontal="left" vertical="center" indent="1"/>
    </xf>
    <xf numFmtId="4" fontId="26" fillId="4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7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8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9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39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85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86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3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6" fillId="87" borderId="1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88" borderId="0" applyNumberFormat="0" applyProtection="0">
      <alignment horizontal="left" vertical="center" indent="1"/>
    </xf>
    <xf numFmtId="0" fontId="0" fillId="0" borderId="0">
      <alignment/>
      <protection/>
    </xf>
    <xf numFmtId="4" fontId="8" fillId="88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29" fillId="20" borderId="0" applyNumberFormat="0" applyProtection="0">
      <alignment horizontal="left" vertical="center" indent="1"/>
    </xf>
    <xf numFmtId="4" fontId="29" fillId="20" borderId="0" applyNumberFormat="0" applyProtection="0">
      <alignment horizontal="left" vertical="center" indent="1"/>
    </xf>
    <xf numFmtId="4" fontId="29" fillId="20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88" borderId="0" applyNumberFormat="0" applyProtection="0">
      <alignment horizontal="left" vertical="center" indent="1"/>
    </xf>
    <xf numFmtId="4" fontId="8" fillId="88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4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0" fillId="20" borderId="17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7" applyNumberFormat="0" applyProtection="0">
      <alignment horizontal="left" vertical="top" indent="1"/>
    </xf>
    <xf numFmtId="0" fontId="0" fillId="20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0" fillId="4" borderId="17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4" borderId="17" applyNumberFormat="0" applyProtection="0">
      <alignment horizontal="left" vertical="top" indent="1"/>
    </xf>
    <xf numFmtId="0" fontId="0" fillId="4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20" applyNumberFormat="0" applyProtection="0">
      <alignment horizontal="left" vertical="center" indent="1"/>
    </xf>
    <xf numFmtId="0" fontId="0" fillId="16" borderId="17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7" applyNumberFormat="0" applyProtection="0">
      <alignment horizontal="left" vertical="top" indent="1"/>
    </xf>
    <xf numFmtId="0" fontId="0" fillId="16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8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20" applyNumberFormat="0" applyProtection="0">
      <alignment horizontal="left" vertical="center" indent="1"/>
    </xf>
    <xf numFmtId="0" fontId="0" fillId="88" borderId="17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88" borderId="17" applyNumberFormat="0" applyProtection="0">
      <alignment horizontal="left" vertical="top" indent="1"/>
    </xf>
    <xf numFmtId="0" fontId="0" fillId="88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13" borderId="18" applyNumberFormat="0">
      <alignment/>
      <protection locked="0"/>
    </xf>
    <xf numFmtId="0" fontId="0" fillId="13" borderId="18" applyNumberFormat="0">
      <alignment/>
      <protection locked="0"/>
    </xf>
    <xf numFmtId="0" fontId="30" fillId="20" borderId="21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10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1" fillId="10" borderId="17" applyNumberFormat="0" applyProtection="0">
      <alignment vertical="center"/>
    </xf>
    <xf numFmtId="4" fontId="31" fillId="10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0" borderId="1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0" borderId="17" applyNumberFormat="0" applyProtection="0">
      <alignment horizontal="left" vertical="top" indent="1"/>
    </xf>
    <xf numFmtId="4" fontId="8" fillId="88" borderId="17" applyNumberFormat="0" applyProtection="0">
      <alignment horizontal="right" vertical="center"/>
    </xf>
    <xf numFmtId="4" fontId="8" fillId="88" borderId="17" applyNumberFormat="0" applyProtection="0">
      <alignment horizontal="right" vertical="center"/>
    </xf>
    <xf numFmtId="4" fontId="4" fillId="0" borderId="0" applyNumberFormat="0" applyProtection="0">
      <alignment horizontal="right"/>
    </xf>
    <xf numFmtId="4" fontId="4" fillId="0" borderId="0" applyNumberFormat="0" applyProtection="0">
      <alignment horizontal="right"/>
    </xf>
    <xf numFmtId="4" fontId="4" fillId="0" borderId="0" applyNumberFormat="0" applyProtection="0">
      <alignment horizontal="right"/>
    </xf>
    <xf numFmtId="4" fontId="8" fillId="88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1" fillId="88" borderId="17" applyNumberFormat="0" applyProtection="0">
      <alignment horizontal="right" vertical="center"/>
    </xf>
    <xf numFmtId="0" fontId="0" fillId="0" borderId="0">
      <alignment/>
      <protection/>
    </xf>
    <xf numFmtId="4" fontId="8" fillId="4" borderId="17" applyNumberFormat="0" applyProtection="0">
      <alignment horizontal="left" vertical="center" indent="1"/>
    </xf>
    <xf numFmtId="4" fontId="8" fillId="4" borderId="17" applyNumberFormat="0" applyProtection="0">
      <alignment horizontal="left" vertical="center" indent="1"/>
    </xf>
    <xf numFmtId="4" fontId="8" fillId="4" borderId="17" applyNumberFormat="0" applyProtection="0">
      <alignment horizontal="left" vertical="center" indent="1"/>
    </xf>
    <xf numFmtId="4" fontId="4" fillId="0" borderId="0" applyNumberFormat="0" applyProtection="0">
      <alignment horizontal="left" wrapText="1" indent="1"/>
    </xf>
    <xf numFmtId="4" fontId="4" fillId="0" borderId="0" applyNumberFormat="0" applyProtection="0">
      <alignment horizontal="left" wrapText="1" indent="1"/>
    </xf>
    <xf numFmtId="4" fontId="8" fillId="4" borderId="17" applyNumberFormat="0" applyProtection="0">
      <alignment horizontal="left" vertical="center" indent="1"/>
    </xf>
    <xf numFmtId="0" fontId="8" fillId="4" borderId="17" applyNumberFormat="0" applyProtection="0">
      <alignment horizontal="left" vertical="top"/>
    </xf>
    <xf numFmtId="0" fontId="8" fillId="4" borderId="17" applyNumberFormat="0" applyProtection="0">
      <alignment horizontal="left" vertical="top"/>
    </xf>
    <xf numFmtId="0" fontId="8" fillId="4" borderId="17" applyNumberFormat="0" applyProtection="0">
      <alignment horizontal="left" vertical="top"/>
    </xf>
    <xf numFmtId="0" fontId="8" fillId="4" borderId="17" applyNumberFormat="0" applyProtection="0">
      <alignment horizontal="left" vertical="top" indent="1"/>
    </xf>
    <xf numFmtId="4" fontId="32" fillId="89" borderId="0" applyNumberFormat="0" applyProtection="0">
      <alignment horizontal="left" vertical="center"/>
    </xf>
    <xf numFmtId="4" fontId="32" fillId="89" borderId="0" applyNumberFormat="0" applyProtection="0">
      <alignment horizontal="left" vertical="center"/>
    </xf>
    <xf numFmtId="4" fontId="32" fillId="89" borderId="0" applyNumberFormat="0" applyProtection="0">
      <alignment horizontal="left" vertical="center" indent="1"/>
    </xf>
    <xf numFmtId="4" fontId="32" fillId="89" borderId="0" applyNumberFormat="0" applyProtection="0">
      <alignment horizontal="left" vertical="center" indent="1"/>
    </xf>
    <xf numFmtId="4" fontId="32" fillId="89" borderId="0" applyNumberFormat="0" applyProtection="0">
      <alignment horizontal="left" vertical="center"/>
    </xf>
    <xf numFmtId="0" fontId="33" fillId="90" borderId="18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4" fillId="88" borderId="17" applyNumberFormat="0" applyProtection="0">
      <alignment horizontal="right" vertical="center"/>
    </xf>
    <xf numFmtId="0" fontId="0" fillId="0" borderId="0">
      <alignment/>
      <protection/>
    </xf>
    <xf numFmtId="4" fontId="34" fillId="88" borderId="17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7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5" fillId="0" borderId="22" applyNumberFormat="0" applyFill="0" applyAlignment="0" applyProtection="0"/>
    <xf numFmtId="0" fontId="14" fillId="0" borderId="23" applyNumberFormat="0" applyFill="0" applyAlignment="0" applyProtection="0"/>
    <xf numFmtId="174" fontId="38" fillId="26" borderId="0" applyBorder="0" applyProtection="0">
      <alignment/>
    </xf>
    <xf numFmtId="0" fontId="7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319" applyFont="1" applyFill="1" applyBorder="1" applyProtection="1">
      <alignment/>
      <protection locked="0"/>
    </xf>
    <xf numFmtId="0" fontId="5" fillId="0" borderId="24" xfId="318" applyFont="1" applyFill="1" applyBorder="1" applyAlignment="1">
      <alignment horizontal="center" vertical="center"/>
      <protection/>
    </xf>
    <xf numFmtId="0" fontId="43" fillId="0" borderId="25" xfId="318" applyFont="1" applyFill="1" applyBorder="1" applyAlignment="1">
      <alignment horizontal="right" vertical="center" wrapText="1"/>
      <protection/>
    </xf>
    <xf numFmtId="0" fontId="43" fillId="0" borderId="26" xfId="318" applyFont="1" applyFill="1" applyBorder="1" applyAlignment="1">
      <alignment horizontal="right" vertical="center" wrapText="1"/>
      <protection/>
    </xf>
    <xf numFmtId="0" fontId="41" fillId="0" borderId="27" xfId="318" applyFont="1" applyFill="1" applyBorder="1" applyAlignment="1">
      <alignment horizontal="left" vertical="center"/>
      <protection/>
    </xf>
    <xf numFmtId="0" fontId="41" fillId="0" borderId="28" xfId="250" applyFont="1" applyFill="1" applyBorder="1" applyAlignment="1">
      <alignment horizontal="left" vertical="center"/>
      <protection/>
    </xf>
    <xf numFmtId="0" fontId="40" fillId="0" borderId="0" xfId="250" applyNumberFormat="1" applyFont="1" applyFill="1" applyAlignment="1">
      <alignment/>
      <protection/>
    </xf>
    <xf numFmtId="0" fontId="7" fillId="0" borderId="0" xfId="250" applyNumberFormat="1" applyFont="1" applyFill="1" applyAlignment="1">
      <alignment/>
      <protection/>
    </xf>
    <xf numFmtId="0" fontId="3" fillId="0" borderId="29" xfId="250" applyFont="1" applyFill="1" applyBorder="1">
      <alignment/>
      <protection/>
    </xf>
    <xf numFmtId="0" fontId="3" fillId="0" borderId="29" xfId="250" applyFont="1" applyFill="1" applyBorder="1" applyAlignment="1">
      <alignment horizontal="centerContinuous"/>
      <protection/>
    </xf>
    <xf numFmtId="0" fontId="6" fillId="0" borderId="29" xfId="250" applyFont="1" applyFill="1" applyBorder="1" applyAlignment="1">
      <alignment horizontal="right"/>
      <protection/>
    </xf>
    <xf numFmtId="0" fontId="3" fillId="0" borderId="0" xfId="250" applyFont="1" applyFill="1">
      <alignment/>
      <protection/>
    </xf>
    <xf numFmtId="0" fontId="3" fillId="0" borderId="18" xfId="318" applyFont="1" applyFill="1" applyBorder="1" applyAlignment="1">
      <alignment horizontal="center" vertical="center" wrapText="1"/>
      <protection/>
    </xf>
    <xf numFmtId="0" fontId="3" fillId="0" borderId="30" xfId="250" applyFont="1" applyFill="1" applyBorder="1" applyAlignment="1">
      <alignment horizontal="center" vertical="center"/>
      <protection/>
    </xf>
    <xf numFmtId="0" fontId="5" fillId="0" borderId="24" xfId="250" applyFont="1" applyFill="1" applyBorder="1" applyAlignment="1">
      <alignment horizontal="center" vertical="center"/>
      <protection/>
    </xf>
    <xf numFmtId="175" fontId="3" fillId="0" borderId="31" xfId="250" applyNumberFormat="1" applyFont="1" applyFill="1" applyBorder="1" applyAlignment="1">
      <alignment horizontal="right" vertical="center"/>
      <protection/>
    </xf>
    <xf numFmtId="175" fontId="3" fillId="0" borderId="32" xfId="250" applyNumberFormat="1" applyFont="1" applyFill="1" applyBorder="1" applyAlignment="1">
      <alignment horizontal="right" vertical="center"/>
      <protection/>
    </xf>
    <xf numFmtId="0" fontId="41" fillId="0" borderId="27" xfId="250" applyFont="1" applyFill="1" applyBorder="1" applyAlignment="1">
      <alignment horizontal="left" vertical="center" wrapText="1"/>
      <protection/>
    </xf>
    <xf numFmtId="3" fontId="41" fillId="0" borderId="33" xfId="250" applyNumberFormat="1" applyFont="1" applyFill="1" applyBorder="1" applyAlignment="1">
      <alignment horizontal="right" vertical="center"/>
      <protection/>
    </xf>
    <xf numFmtId="3" fontId="41" fillId="0" borderId="34" xfId="250" applyNumberFormat="1" applyFont="1" applyFill="1" applyBorder="1" applyAlignment="1">
      <alignment horizontal="right" vertical="center"/>
      <protection/>
    </xf>
    <xf numFmtId="0" fontId="41" fillId="0" borderId="27" xfId="250" applyFont="1" applyFill="1" applyBorder="1" applyAlignment="1">
      <alignment horizontal="left" vertical="center"/>
      <protection/>
    </xf>
    <xf numFmtId="0" fontId="41" fillId="0" borderId="0" xfId="250" applyFont="1" applyFill="1">
      <alignment/>
      <protection/>
    </xf>
    <xf numFmtId="3" fontId="41" fillId="0" borderId="35" xfId="250" applyNumberFormat="1" applyFont="1" applyFill="1" applyBorder="1" applyAlignment="1">
      <alignment horizontal="right" vertical="center"/>
      <protection/>
    </xf>
    <xf numFmtId="3" fontId="41" fillId="0" borderId="36" xfId="250" applyNumberFormat="1" applyFont="1" applyFill="1" applyBorder="1" applyAlignment="1">
      <alignment horizontal="right" vertical="center"/>
      <protection/>
    </xf>
    <xf numFmtId="3" fontId="41" fillId="0" borderId="37" xfId="250" applyNumberFormat="1" applyFont="1" applyFill="1" applyBorder="1" applyAlignment="1">
      <alignment horizontal="right" vertical="center"/>
      <protection/>
    </xf>
    <xf numFmtId="3" fontId="41" fillId="0" borderId="38" xfId="250" applyNumberFormat="1" applyFont="1" applyFill="1" applyBorder="1" applyAlignment="1">
      <alignment horizontal="right" vertical="center"/>
      <protection/>
    </xf>
    <xf numFmtId="175" fontId="41" fillId="0" borderId="31" xfId="250" applyNumberFormat="1" applyFont="1" applyFill="1" applyBorder="1" applyAlignment="1">
      <alignment horizontal="right" vertical="center"/>
      <protection/>
    </xf>
    <xf numFmtId="3" fontId="41" fillId="0" borderId="31" xfId="250" applyNumberFormat="1" applyFont="1" applyFill="1" applyBorder="1" applyAlignment="1">
      <alignment horizontal="right" vertical="center"/>
      <protection/>
    </xf>
    <xf numFmtId="3" fontId="41" fillId="0" borderId="32" xfId="250" applyNumberFormat="1" applyFont="1" applyFill="1" applyBorder="1" applyAlignment="1">
      <alignment horizontal="right" vertical="center"/>
      <protection/>
    </xf>
    <xf numFmtId="3" fontId="43" fillId="0" borderId="30" xfId="250" applyNumberFormat="1" applyFont="1" applyFill="1" applyBorder="1" applyAlignment="1">
      <alignment horizontal="right" vertical="center"/>
      <protection/>
    </xf>
    <xf numFmtId="3" fontId="43" fillId="0" borderId="39" xfId="250" applyNumberFormat="1" applyFont="1" applyFill="1" applyBorder="1" applyAlignment="1">
      <alignment horizontal="right" vertical="center"/>
      <protection/>
    </xf>
    <xf numFmtId="0" fontId="43" fillId="0" borderId="40" xfId="250" applyFont="1" applyFill="1" applyBorder="1" applyAlignment="1">
      <alignment horizontal="right" vertical="center"/>
      <protection/>
    </xf>
    <xf numFmtId="0" fontId="43" fillId="0" borderId="41" xfId="250" applyFont="1" applyFill="1" applyBorder="1" applyAlignment="1">
      <alignment horizontal="right" vertical="center"/>
      <protection/>
    </xf>
    <xf numFmtId="3" fontId="43" fillId="0" borderId="41" xfId="250" applyNumberFormat="1" applyFont="1" applyFill="1" applyBorder="1" applyAlignment="1">
      <alignment horizontal="right" vertical="center"/>
      <protection/>
    </xf>
    <xf numFmtId="3" fontId="43" fillId="0" borderId="42" xfId="250" applyNumberFormat="1" applyFont="1" applyFill="1" applyBorder="1" applyAlignment="1">
      <alignment horizontal="right" vertical="center"/>
      <protection/>
    </xf>
    <xf numFmtId="0" fontId="5" fillId="0" borderId="40" xfId="250" applyFont="1" applyFill="1" applyBorder="1" applyAlignment="1">
      <alignment horizontal="right" vertical="center" wrapText="1"/>
      <protection/>
    </xf>
    <xf numFmtId="0" fontId="5" fillId="0" borderId="41" xfId="250" applyFont="1" applyFill="1" applyBorder="1" applyAlignment="1">
      <alignment horizontal="right" vertical="center"/>
      <protection/>
    </xf>
    <xf numFmtId="3" fontId="5" fillId="0" borderId="41" xfId="250" applyNumberFormat="1" applyFont="1" applyFill="1" applyBorder="1" applyAlignment="1">
      <alignment horizontal="right" vertical="center"/>
      <protection/>
    </xf>
    <xf numFmtId="0" fontId="3" fillId="0" borderId="0" xfId="250" applyFont="1" applyFill="1" applyAlignment="1">
      <alignment vertical="center"/>
      <protection/>
    </xf>
    <xf numFmtId="0" fontId="3" fillId="0" borderId="0" xfId="250" applyFont="1" applyFill="1">
      <alignment/>
      <protection/>
    </xf>
    <xf numFmtId="3" fontId="3" fillId="0" borderId="0" xfId="250" applyNumberFormat="1" applyFont="1" applyFill="1">
      <alignment/>
      <protection/>
    </xf>
    <xf numFmtId="0" fontId="72" fillId="0" borderId="0" xfId="275">
      <alignment/>
      <protection/>
    </xf>
    <xf numFmtId="3" fontId="41" fillId="0" borderId="33" xfId="201" applyNumberFormat="1" applyFont="1" applyFill="1" applyBorder="1" applyAlignment="1">
      <alignment horizontal="right" vertical="center"/>
    </xf>
    <xf numFmtId="0" fontId="41" fillId="0" borderId="43" xfId="250" applyFont="1" applyFill="1" applyBorder="1" applyAlignment="1">
      <alignment horizontal="left" vertical="center" wrapText="1"/>
      <protection/>
    </xf>
    <xf numFmtId="3" fontId="41" fillId="0" borderId="35" xfId="201" applyNumberFormat="1" applyFont="1" applyFill="1" applyBorder="1" applyAlignment="1">
      <alignment horizontal="right" vertical="center"/>
    </xf>
    <xf numFmtId="3" fontId="41" fillId="0" borderId="37" xfId="201" applyNumberFormat="1" applyFont="1" applyFill="1" applyBorder="1" applyAlignment="1">
      <alignment horizontal="right" vertical="center"/>
    </xf>
    <xf numFmtId="3" fontId="43" fillId="0" borderId="18" xfId="201" applyNumberFormat="1" applyFont="1" applyFill="1" applyBorder="1" applyAlignment="1">
      <alignment horizontal="right" vertical="center"/>
    </xf>
    <xf numFmtId="3" fontId="43" fillId="0" borderId="44" xfId="201" applyNumberFormat="1" applyFont="1" applyFill="1" applyBorder="1" applyAlignment="1">
      <alignment horizontal="right" vertical="center"/>
    </xf>
    <xf numFmtId="0" fontId="41" fillId="0" borderId="0" xfId="317" applyFont="1" applyFill="1" applyAlignment="1">
      <alignment horizontal="left"/>
      <protection/>
    </xf>
    <xf numFmtId="0" fontId="46" fillId="0" borderId="0" xfId="283" applyFont="1" applyFill="1" applyAlignment="1">
      <alignment horizontal="left" vertical="center"/>
      <protection/>
    </xf>
    <xf numFmtId="0" fontId="4" fillId="0" borderId="0" xfId="316" applyFont="1" applyFill="1" applyAlignment="1">
      <alignment vertical="top" wrapText="1"/>
      <protection/>
    </xf>
    <xf numFmtId="0" fontId="3" fillId="0" borderId="0" xfId="316" applyFont="1" applyFill="1">
      <alignment/>
      <protection/>
    </xf>
    <xf numFmtId="176" fontId="3" fillId="0" borderId="0" xfId="316" applyNumberFormat="1" applyFont="1" applyFill="1" applyAlignment="1">
      <alignment/>
      <protection/>
    </xf>
    <xf numFmtId="176" fontId="3" fillId="0" borderId="0" xfId="316" applyNumberFormat="1" applyFont="1" applyFill="1" applyAlignment="1">
      <alignment horizontal="right"/>
      <protection/>
    </xf>
    <xf numFmtId="0" fontId="7" fillId="0" borderId="0" xfId="249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horizontal="right"/>
    </xf>
    <xf numFmtId="0" fontId="7" fillId="0" borderId="0" xfId="249" applyNumberFormat="1" applyFont="1" applyFill="1" applyBorder="1" applyAlignment="1">
      <alignment/>
      <protection/>
    </xf>
    <xf numFmtId="0" fontId="40" fillId="0" borderId="0" xfId="249" applyNumberFormat="1" applyFont="1" applyFill="1" applyAlignment="1">
      <alignment/>
      <protection/>
    </xf>
    <xf numFmtId="0" fontId="7" fillId="0" borderId="0" xfId="249" applyNumberFormat="1" applyFont="1" applyFill="1" applyAlignment="1">
      <alignment horizontal="center"/>
      <protection/>
    </xf>
    <xf numFmtId="0" fontId="7" fillId="0" borderId="0" xfId="249" applyNumberFormat="1" applyFont="1" applyFill="1" applyAlignment="1">
      <alignment/>
      <protection/>
    </xf>
    <xf numFmtId="0" fontId="3" fillId="0" borderId="29" xfId="249" applyFont="1" applyFill="1" applyBorder="1">
      <alignment/>
      <protection/>
    </xf>
    <xf numFmtId="0" fontId="3" fillId="0" borderId="29" xfId="249" applyFont="1" applyFill="1" applyBorder="1" applyAlignment="1">
      <alignment horizontal="centerContinuous"/>
      <protection/>
    </xf>
    <xf numFmtId="0" fontId="6" fillId="0" borderId="29" xfId="249" applyFont="1" applyFill="1" applyBorder="1" applyAlignment="1">
      <alignment horizontal="right"/>
      <protection/>
    </xf>
    <xf numFmtId="0" fontId="3" fillId="0" borderId="0" xfId="249" applyFont="1" applyFill="1">
      <alignment/>
      <protection/>
    </xf>
    <xf numFmtId="0" fontId="3" fillId="0" borderId="30" xfId="249" applyFont="1" applyFill="1" applyBorder="1" applyAlignment="1">
      <alignment horizontal="center" vertical="center"/>
      <protection/>
    </xf>
    <xf numFmtId="0" fontId="5" fillId="0" borderId="24" xfId="249" applyFont="1" applyFill="1" applyBorder="1" applyAlignment="1">
      <alignment horizontal="center" vertical="center"/>
      <protection/>
    </xf>
    <xf numFmtId="175" fontId="3" fillId="0" borderId="31" xfId="249" applyNumberFormat="1" applyFont="1" applyFill="1" applyBorder="1" applyAlignment="1">
      <alignment horizontal="right" vertical="center"/>
      <protection/>
    </xf>
    <xf numFmtId="175" fontId="3" fillId="0" borderId="32" xfId="249" applyNumberFormat="1" applyFont="1" applyFill="1" applyBorder="1" applyAlignment="1">
      <alignment horizontal="right" vertical="center"/>
      <protection/>
    </xf>
    <xf numFmtId="0" fontId="41" fillId="0" borderId="27" xfId="249" applyFont="1" applyFill="1" applyBorder="1" applyAlignment="1">
      <alignment horizontal="left" vertical="center" wrapText="1"/>
      <protection/>
    </xf>
    <xf numFmtId="3" fontId="41" fillId="0" borderId="33" xfId="249" applyNumberFormat="1" applyFont="1" applyFill="1" applyBorder="1" applyAlignment="1">
      <alignment horizontal="right" vertical="center"/>
      <protection/>
    </xf>
    <xf numFmtId="3" fontId="41" fillId="0" borderId="34" xfId="249" applyNumberFormat="1" applyFont="1" applyFill="1" applyBorder="1" applyAlignment="1">
      <alignment horizontal="right" vertical="center"/>
      <protection/>
    </xf>
    <xf numFmtId="0" fontId="41" fillId="0" borderId="27" xfId="249" applyFont="1" applyFill="1" applyBorder="1" applyAlignment="1">
      <alignment horizontal="left" vertical="center"/>
      <protection/>
    </xf>
    <xf numFmtId="0" fontId="41" fillId="0" borderId="0" xfId="249" applyFont="1" applyFill="1">
      <alignment/>
      <protection/>
    </xf>
    <xf numFmtId="0" fontId="41" fillId="0" borderId="43" xfId="249" applyFont="1" applyFill="1" applyBorder="1" applyAlignment="1">
      <alignment horizontal="left" vertical="center" wrapText="1"/>
      <protection/>
    </xf>
    <xf numFmtId="3" fontId="41" fillId="0" borderId="35" xfId="249" applyNumberFormat="1" applyFont="1" applyFill="1" applyBorder="1" applyAlignment="1">
      <alignment horizontal="right" vertical="center"/>
      <protection/>
    </xf>
    <xf numFmtId="3" fontId="41" fillId="0" borderId="36" xfId="249" applyNumberFormat="1" applyFont="1" applyFill="1" applyBorder="1" applyAlignment="1">
      <alignment horizontal="right" vertical="center"/>
      <protection/>
    </xf>
    <xf numFmtId="0" fontId="41" fillId="0" borderId="28" xfId="249" applyFont="1" applyFill="1" applyBorder="1" applyAlignment="1">
      <alignment horizontal="left" vertical="center"/>
      <protection/>
    </xf>
    <xf numFmtId="3" fontId="41" fillId="0" borderId="37" xfId="249" applyNumberFormat="1" applyFont="1" applyFill="1" applyBorder="1" applyAlignment="1">
      <alignment horizontal="right" vertical="center"/>
      <protection/>
    </xf>
    <xf numFmtId="3" fontId="41" fillId="0" borderId="38" xfId="249" applyNumberFormat="1" applyFont="1" applyFill="1" applyBorder="1" applyAlignment="1">
      <alignment horizontal="right" vertical="center"/>
      <protection/>
    </xf>
    <xf numFmtId="175" fontId="41" fillId="0" borderId="31" xfId="249" applyNumberFormat="1" applyFont="1" applyFill="1" applyBorder="1" applyAlignment="1">
      <alignment horizontal="right" vertical="center"/>
      <protection/>
    </xf>
    <xf numFmtId="3" fontId="41" fillId="0" borderId="31" xfId="249" applyNumberFormat="1" applyFont="1" applyFill="1" applyBorder="1" applyAlignment="1">
      <alignment horizontal="right" vertical="center"/>
      <protection/>
    </xf>
    <xf numFmtId="3" fontId="41" fillId="0" borderId="32" xfId="249" applyNumberFormat="1" applyFont="1" applyFill="1" applyBorder="1" applyAlignment="1">
      <alignment horizontal="right" vertical="center"/>
      <protection/>
    </xf>
    <xf numFmtId="3" fontId="43" fillId="0" borderId="30" xfId="249" applyNumberFormat="1" applyFont="1" applyFill="1" applyBorder="1" applyAlignment="1">
      <alignment horizontal="right" vertical="center"/>
      <protection/>
    </xf>
    <xf numFmtId="3" fontId="43" fillId="0" borderId="39" xfId="249" applyNumberFormat="1" applyFont="1" applyFill="1" applyBorder="1" applyAlignment="1">
      <alignment horizontal="right" vertical="center"/>
      <protection/>
    </xf>
    <xf numFmtId="0" fontId="43" fillId="0" borderId="40" xfId="249" applyFont="1" applyFill="1" applyBorder="1" applyAlignment="1">
      <alignment horizontal="right" vertical="center"/>
      <protection/>
    </xf>
    <xf numFmtId="0" fontId="43" fillId="0" borderId="41" xfId="249" applyFont="1" applyFill="1" applyBorder="1" applyAlignment="1">
      <alignment horizontal="right" vertical="center"/>
      <protection/>
    </xf>
    <xf numFmtId="3" fontId="43" fillId="0" borderId="41" xfId="249" applyNumberFormat="1" applyFont="1" applyFill="1" applyBorder="1" applyAlignment="1">
      <alignment horizontal="right" vertical="center"/>
      <protection/>
    </xf>
    <xf numFmtId="3" fontId="43" fillId="0" borderId="42" xfId="249" applyNumberFormat="1" applyFont="1" applyFill="1" applyBorder="1" applyAlignment="1">
      <alignment horizontal="right" vertical="center"/>
      <protection/>
    </xf>
    <xf numFmtId="0" fontId="5" fillId="0" borderId="40" xfId="249" applyFont="1" applyFill="1" applyBorder="1" applyAlignment="1">
      <alignment horizontal="right" vertical="center" wrapText="1"/>
      <protection/>
    </xf>
    <xf numFmtId="0" fontId="5" fillId="0" borderId="41" xfId="249" applyFont="1" applyFill="1" applyBorder="1" applyAlignment="1">
      <alignment horizontal="right" vertical="center"/>
      <protection/>
    </xf>
    <xf numFmtId="3" fontId="5" fillId="0" borderId="41" xfId="249" applyNumberFormat="1" applyFont="1" applyFill="1" applyBorder="1" applyAlignment="1">
      <alignment horizontal="right" vertical="center"/>
      <protection/>
    </xf>
    <xf numFmtId="0" fontId="3" fillId="0" borderId="0" xfId="249" applyFont="1" applyFill="1" applyAlignment="1">
      <alignment vertical="center"/>
      <protection/>
    </xf>
    <xf numFmtId="0" fontId="3" fillId="0" borderId="0" xfId="249" applyFont="1" applyFill="1">
      <alignment/>
      <protection/>
    </xf>
    <xf numFmtId="3" fontId="3" fillId="0" borderId="0" xfId="249" applyNumberFormat="1" applyFont="1" applyFill="1">
      <alignment/>
      <protection/>
    </xf>
    <xf numFmtId="0" fontId="41" fillId="0" borderId="28" xfId="250" applyFont="1" applyFill="1" applyBorder="1" applyAlignment="1">
      <alignment horizontal="left" vertical="center" wrapText="1"/>
      <protection/>
    </xf>
    <xf numFmtId="0" fontId="3" fillId="0" borderId="45" xfId="318" applyFont="1" applyFill="1" applyBorder="1" applyAlignment="1">
      <alignment horizontal="center" vertical="center" wrapText="1"/>
      <protection/>
    </xf>
    <xf numFmtId="0" fontId="3" fillId="0" borderId="46" xfId="318" applyFont="1" applyFill="1" applyBorder="1" applyAlignment="1">
      <alignment horizontal="center" vertical="center" wrapText="1"/>
      <protection/>
    </xf>
    <xf numFmtId="0" fontId="3" fillId="0" borderId="47" xfId="318" applyFont="1" applyFill="1" applyBorder="1" applyAlignment="1">
      <alignment horizontal="center" vertical="center" wrapText="1"/>
      <protection/>
    </xf>
    <xf numFmtId="0" fontId="3" fillId="0" borderId="29" xfId="0" applyNumberFormat="1" applyFont="1" applyFill="1" applyBorder="1" applyAlignment="1">
      <alignment horizontal="center" wrapText="1"/>
    </xf>
    <xf numFmtId="0" fontId="0" fillId="0" borderId="29" xfId="0" applyBorder="1" applyAlignment="1">
      <alignment/>
    </xf>
    <xf numFmtId="0" fontId="45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40" fillId="0" borderId="0" xfId="316" applyNumberFormat="1" applyFont="1" applyFill="1" applyBorder="1" applyAlignment="1">
      <alignment horizontal="center" wrapText="1"/>
      <protection/>
    </xf>
    <xf numFmtId="0" fontId="3" fillId="0" borderId="0" xfId="316" applyFont="1" applyFill="1" applyAlignment="1">
      <alignment horizontal="center" vertical="top"/>
      <protection/>
    </xf>
    <xf numFmtId="0" fontId="7" fillId="0" borderId="0" xfId="0" applyFont="1" applyFill="1" applyBorder="1" applyAlignment="1">
      <alignment horizontal="center"/>
    </xf>
    <xf numFmtId="0" fontId="42" fillId="0" borderId="48" xfId="318" applyFont="1" applyFill="1" applyBorder="1" applyAlignment="1">
      <alignment horizontal="left" vertical="center" wrapText="1"/>
      <protection/>
    </xf>
    <xf numFmtId="0" fontId="42" fillId="0" borderId="49" xfId="318" applyFont="1" applyFill="1" applyBorder="1" applyAlignment="1">
      <alignment horizontal="left" vertical="center" wrapText="1"/>
      <protection/>
    </xf>
    <xf numFmtId="0" fontId="42" fillId="0" borderId="50" xfId="318" applyFont="1" applyFill="1" applyBorder="1" applyAlignment="1">
      <alignment horizontal="left" vertical="center" wrapText="1"/>
      <protection/>
    </xf>
    <xf numFmtId="0" fontId="40" fillId="0" borderId="0" xfId="250" applyNumberFormat="1" applyFont="1" applyFill="1" applyAlignment="1">
      <alignment horizontal="center" vertical="center"/>
      <protection/>
    </xf>
    <xf numFmtId="0" fontId="7" fillId="0" borderId="0" xfId="250" applyNumberFormat="1" applyFont="1" applyFill="1" applyAlignment="1">
      <alignment horizontal="center"/>
      <protection/>
    </xf>
    <xf numFmtId="0" fontId="3" fillId="0" borderId="51" xfId="318" applyFont="1" applyFill="1" applyBorder="1" applyAlignment="1">
      <alignment horizontal="center" vertical="center" wrapText="1"/>
      <protection/>
    </xf>
    <xf numFmtId="0" fontId="3" fillId="0" borderId="52" xfId="318" applyFont="1" applyFill="1" applyBorder="1" applyAlignment="1">
      <alignment horizontal="center" vertical="center" wrapText="1"/>
      <protection/>
    </xf>
    <xf numFmtId="0" fontId="40" fillId="0" borderId="0" xfId="249" applyNumberFormat="1" applyFont="1" applyFill="1" applyAlignment="1">
      <alignment horizontal="center" vertical="center"/>
      <protection/>
    </xf>
    <xf numFmtId="0" fontId="7" fillId="0" borderId="0" xfId="249" applyNumberFormat="1" applyFont="1" applyFill="1" applyAlignment="1">
      <alignment horizontal="center"/>
      <protection/>
    </xf>
  </cellXfs>
  <cellStyles count="531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- 20%" xfId="88"/>
    <cellStyle name="Accent1 - 20% 2" xfId="89"/>
    <cellStyle name="Accent1 - 40%" xfId="90"/>
    <cellStyle name="Accent1 - 40% 2" xfId="91"/>
    <cellStyle name="Accent1 - 60%" xfId="92"/>
    <cellStyle name="Accent1 - 60% 2" xfId="93"/>
    <cellStyle name="Accent1 2" xfId="94"/>
    <cellStyle name="Accent1 3" xfId="95"/>
    <cellStyle name="Accent1 4" xfId="96"/>
    <cellStyle name="Accent1 5" xfId="97"/>
    <cellStyle name="Accent1 6" xfId="98"/>
    <cellStyle name="Accent1 7" xfId="99"/>
    <cellStyle name="Accent1 8" xfId="100"/>
    <cellStyle name="Accent1 9" xfId="101"/>
    <cellStyle name="Accent2" xfId="102"/>
    <cellStyle name="Accent2 - 20%" xfId="103"/>
    <cellStyle name="Accent2 - 20% 2" xfId="104"/>
    <cellStyle name="Accent2 - 40%" xfId="105"/>
    <cellStyle name="Accent2 - 40% 2" xfId="106"/>
    <cellStyle name="Accent2 - 60%" xfId="107"/>
    <cellStyle name="Accent2 - 60% 2" xfId="108"/>
    <cellStyle name="Accent2 2" xfId="109"/>
    <cellStyle name="Accent2 3" xfId="110"/>
    <cellStyle name="Accent2 4" xfId="111"/>
    <cellStyle name="Accent2 5" xfId="112"/>
    <cellStyle name="Accent2 6" xfId="113"/>
    <cellStyle name="Accent2 7" xfId="114"/>
    <cellStyle name="Accent2 8" xfId="115"/>
    <cellStyle name="Accent2 9" xfId="116"/>
    <cellStyle name="Accent3" xfId="117"/>
    <cellStyle name="Accent3 - 20%" xfId="118"/>
    <cellStyle name="Accent3 - 20% 2" xfId="119"/>
    <cellStyle name="Accent3 - 40%" xfId="120"/>
    <cellStyle name="Accent3 - 40% 2" xfId="121"/>
    <cellStyle name="Accent3 - 60%" xfId="122"/>
    <cellStyle name="Accent3 - 60% 2" xfId="123"/>
    <cellStyle name="Accent3 2" xfId="124"/>
    <cellStyle name="Accent3 2 2" xfId="125"/>
    <cellStyle name="Accent3 3" xfId="126"/>
    <cellStyle name="Accent3 3 2" xfId="127"/>
    <cellStyle name="Accent3 4" xfId="128"/>
    <cellStyle name="Accent3 4 2" xfId="129"/>
    <cellStyle name="Accent3 5" xfId="130"/>
    <cellStyle name="Accent3 6" xfId="131"/>
    <cellStyle name="Accent3 7" xfId="132"/>
    <cellStyle name="Accent3 8" xfId="133"/>
    <cellStyle name="Accent3 9" xfId="134"/>
    <cellStyle name="Accent4" xfId="135"/>
    <cellStyle name="Accent4 - 20%" xfId="136"/>
    <cellStyle name="Accent4 - 20% 2" xfId="137"/>
    <cellStyle name="Accent4 - 40%" xfId="138"/>
    <cellStyle name="Accent4 - 40% 2" xfId="139"/>
    <cellStyle name="Accent4 - 60%" xfId="140"/>
    <cellStyle name="Accent4 - 60% 2" xfId="141"/>
    <cellStyle name="Accent4 2" xfId="142"/>
    <cellStyle name="Accent4 2 2" xfId="143"/>
    <cellStyle name="Accent4 3" xfId="144"/>
    <cellStyle name="Accent4 3 2" xfId="145"/>
    <cellStyle name="Accent4 4" xfId="146"/>
    <cellStyle name="Accent4 4 2" xfId="147"/>
    <cellStyle name="Accent4 5" xfId="148"/>
    <cellStyle name="Accent4 6" xfId="149"/>
    <cellStyle name="Accent4 7" xfId="150"/>
    <cellStyle name="Accent4 8" xfId="151"/>
    <cellStyle name="Accent4 9" xfId="152"/>
    <cellStyle name="Accent5" xfId="153"/>
    <cellStyle name="Accent5 - 20%" xfId="154"/>
    <cellStyle name="Accent5 - 20% 2" xfId="155"/>
    <cellStyle name="Accent5 - 40%" xfId="156"/>
    <cellStyle name="Accent5 - 60%" xfId="157"/>
    <cellStyle name="Accent5 - 60% 2" xfId="158"/>
    <cellStyle name="Accent5 2" xfId="159"/>
    <cellStyle name="Accent5 2 2" xfId="160"/>
    <cellStyle name="Accent5 3" xfId="161"/>
    <cellStyle name="Accent5 3 2" xfId="162"/>
    <cellStyle name="Accent5 4" xfId="163"/>
    <cellStyle name="Accent5 4 2" xfId="164"/>
    <cellStyle name="Accent5 5" xfId="165"/>
    <cellStyle name="Accent5 6" xfId="166"/>
    <cellStyle name="Accent5 7" xfId="167"/>
    <cellStyle name="Accent5 8" xfId="168"/>
    <cellStyle name="Accent5 9" xfId="169"/>
    <cellStyle name="Accent6" xfId="170"/>
    <cellStyle name="Accent6 - 20%" xfId="171"/>
    <cellStyle name="Accent6 - 40%" xfId="172"/>
    <cellStyle name="Accent6 - 40% 2" xfId="173"/>
    <cellStyle name="Accent6 - 60%" xfId="174"/>
    <cellStyle name="Accent6 - 60% 2" xfId="175"/>
    <cellStyle name="Accent6 2" xfId="176"/>
    <cellStyle name="Accent6 2 2" xfId="177"/>
    <cellStyle name="Accent6 3" xfId="178"/>
    <cellStyle name="Accent6 3 2" xfId="179"/>
    <cellStyle name="Accent6 4" xfId="180"/>
    <cellStyle name="Accent6 4 2" xfId="181"/>
    <cellStyle name="Accent6 5" xfId="182"/>
    <cellStyle name="Accent6 6" xfId="183"/>
    <cellStyle name="Accent6 7" xfId="184"/>
    <cellStyle name="Accent6 8" xfId="185"/>
    <cellStyle name="Accent6 9" xfId="186"/>
    <cellStyle name="Bad" xfId="187"/>
    <cellStyle name="Bad 2" xfId="188"/>
    <cellStyle name="Bad 2 2" xfId="189"/>
    <cellStyle name="Bad 3" xfId="190"/>
    <cellStyle name="Calculation" xfId="191"/>
    <cellStyle name="Calculation 2" xfId="192"/>
    <cellStyle name="Calculation 2 2" xfId="193"/>
    <cellStyle name="Calculation 3" xfId="194"/>
    <cellStyle name="Check Cell" xfId="195"/>
    <cellStyle name="Check Cell 2" xfId="196"/>
    <cellStyle name="Check Cell 2 2" xfId="197"/>
    <cellStyle name="Check Cell 3" xfId="198"/>
    <cellStyle name="Comma" xfId="199"/>
    <cellStyle name="Comma [0]" xfId="200"/>
    <cellStyle name="Comma 2" xfId="201"/>
    <cellStyle name="Currency" xfId="202"/>
    <cellStyle name="Currency [0]" xfId="203"/>
    <cellStyle name="Currency 2" xfId="204"/>
    <cellStyle name="Emphasis 1" xfId="205"/>
    <cellStyle name="Emphasis 1 2" xfId="206"/>
    <cellStyle name="Emphasis 2" xfId="207"/>
    <cellStyle name="Emphasis 2 2" xfId="208"/>
    <cellStyle name="Emphasis 3" xfId="209"/>
    <cellStyle name="Excel Built-in Normal" xfId="210"/>
    <cellStyle name="Explanatory Text" xfId="211"/>
    <cellStyle name="Explanatory Text 2" xfId="212"/>
    <cellStyle name="Explanatory Text 3" xfId="213"/>
    <cellStyle name="Explanatory Text 4" xfId="214"/>
    <cellStyle name="Followed Hyperlink" xfId="215"/>
    <cellStyle name="Good" xfId="216"/>
    <cellStyle name="Good 2" xfId="217"/>
    <cellStyle name="Good 2 2" xfId="218"/>
    <cellStyle name="Good 3" xfId="219"/>
    <cellStyle name="Heading 1" xfId="220"/>
    <cellStyle name="Heading 1 2" xfId="221"/>
    <cellStyle name="Heading 2" xfId="222"/>
    <cellStyle name="Heading 2 2" xfId="223"/>
    <cellStyle name="Heading 2 2 2" xfId="224"/>
    <cellStyle name="Heading 2 3" xfId="225"/>
    <cellStyle name="Heading 3" xfId="226"/>
    <cellStyle name="Heading 3 2" xfId="227"/>
    <cellStyle name="Heading 3 2 2" xfId="228"/>
    <cellStyle name="Heading 3 3" xfId="229"/>
    <cellStyle name="Heading 4" xfId="230"/>
    <cellStyle name="Heading 4 2" xfId="231"/>
    <cellStyle name="Hyperlink" xfId="232"/>
    <cellStyle name="Hyperlink 2" xfId="233"/>
    <cellStyle name="Hyperlink 3" xfId="234"/>
    <cellStyle name="Input" xfId="235"/>
    <cellStyle name="Input 2" xfId="236"/>
    <cellStyle name="Input 2 2" xfId="237"/>
    <cellStyle name="Input 3" xfId="238"/>
    <cellStyle name="Linked Cell" xfId="239"/>
    <cellStyle name="Linked Cell 2" xfId="240"/>
    <cellStyle name="Linked Cell 2 2" xfId="241"/>
    <cellStyle name="Linked Cell 3" xfId="242"/>
    <cellStyle name="Neutral" xfId="243"/>
    <cellStyle name="Neutral 2" xfId="244"/>
    <cellStyle name="Neutral 2 2" xfId="245"/>
    <cellStyle name="Neutral 3" xfId="246"/>
    <cellStyle name="Normal 10" xfId="247"/>
    <cellStyle name="Normal 10 2" xfId="248"/>
    <cellStyle name="Normal 10 2 2" xfId="249"/>
    <cellStyle name="Normal 10 3" xfId="250"/>
    <cellStyle name="Normal 11" xfId="251"/>
    <cellStyle name="Normal 11 2" xfId="252"/>
    <cellStyle name="Normal 11 2 2" xfId="253"/>
    <cellStyle name="Normal 11 3" xfId="254"/>
    <cellStyle name="Normal 12" xfId="255"/>
    <cellStyle name="Normal 12 2" xfId="256"/>
    <cellStyle name="Normal 12 2 2" xfId="257"/>
    <cellStyle name="Normal 12 3" xfId="258"/>
    <cellStyle name="Normal 13" xfId="259"/>
    <cellStyle name="Normal 13 2" xfId="260"/>
    <cellStyle name="Normal 13 2 2" xfId="261"/>
    <cellStyle name="Normal 13 3" xfId="262"/>
    <cellStyle name="Normal 14" xfId="263"/>
    <cellStyle name="Normal 14 2" xfId="264"/>
    <cellStyle name="Normal 14 2 2" xfId="265"/>
    <cellStyle name="Normal 14 3" xfId="266"/>
    <cellStyle name="Normal 15" xfId="267"/>
    <cellStyle name="Normal 15 2" xfId="268"/>
    <cellStyle name="Normal 15 2 2" xfId="269"/>
    <cellStyle name="Normal 15 3" xfId="270"/>
    <cellStyle name="Normal 16" xfId="271"/>
    <cellStyle name="Normal 16 2" xfId="272"/>
    <cellStyle name="Normal 16 2 2" xfId="273"/>
    <cellStyle name="Normal 16 3" xfId="274"/>
    <cellStyle name="Normal 17" xfId="275"/>
    <cellStyle name="Normal 18" xfId="276"/>
    <cellStyle name="Normal 18 2" xfId="277"/>
    <cellStyle name="Normal 19" xfId="278"/>
    <cellStyle name="Normal 2" xfId="279"/>
    <cellStyle name="Normal 2 2" xfId="280"/>
    <cellStyle name="Normal 2 2 2" xfId="281"/>
    <cellStyle name="Normal 2 3" xfId="282"/>
    <cellStyle name="Normal 2 3 2" xfId="283"/>
    <cellStyle name="Normal 20" xfId="284"/>
    <cellStyle name="Normal 20 2" xfId="285"/>
    <cellStyle name="Normal 20 2 2" xfId="286"/>
    <cellStyle name="Normal 20 3" xfId="287"/>
    <cellStyle name="Normal 21" xfId="288"/>
    <cellStyle name="Normal 21 2" xfId="289"/>
    <cellStyle name="Normal 21 2 2" xfId="290"/>
    <cellStyle name="Normal 21 3" xfId="291"/>
    <cellStyle name="Normal 22" xfId="292"/>
    <cellStyle name="Normal 23" xfId="293"/>
    <cellStyle name="Normal 24" xfId="294"/>
    <cellStyle name="Normal 25" xfId="295"/>
    <cellStyle name="Normal 26" xfId="296"/>
    <cellStyle name="Normal 3" xfId="297"/>
    <cellStyle name="Normal 3 2" xfId="298"/>
    <cellStyle name="Normal 4" xfId="299"/>
    <cellStyle name="Normal 4 2" xfId="300"/>
    <cellStyle name="Normal 5" xfId="301"/>
    <cellStyle name="Normal 5 2" xfId="302"/>
    <cellStyle name="Normal 5 2 2" xfId="303"/>
    <cellStyle name="Normal 5 3" xfId="304"/>
    <cellStyle name="Normal 6" xfId="305"/>
    <cellStyle name="Normal 6 2" xfId="306"/>
    <cellStyle name="Normal 7" xfId="307"/>
    <cellStyle name="Normal 8" xfId="308"/>
    <cellStyle name="Normal 8 2" xfId="309"/>
    <cellStyle name="Normal 8 2 2" xfId="310"/>
    <cellStyle name="Normal 8 3" xfId="311"/>
    <cellStyle name="Normal 9" xfId="312"/>
    <cellStyle name="Normal 9 2" xfId="313"/>
    <cellStyle name="Normal 9 2 2" xfId="314"/>
    <cellStyle name="Normal 9 3" xfId="315"/>
    <cellStyle name="Normal_2.17_Valsts_budzeta_izpilde 2" xfId="316"/>
    <cellStyle name="Normal_2009_3.piel_arejais parads_men_WORK 2" xfId="317"/>
    <cellStyle name="Normal_2010_3.piel_arejais parads_men_WORK 2" xfId="318"/>
    <cellStyle name="Normal_2010_4.piel_galvojumi_men_WORK" xfId="319"/>
    <cellStyle name="Note" xfId="320"/>
    <cellStyle name="Note 2" xfId="321"/>
    <cellStyle name="Note 2 2" xfId="322"/>
    <cellStyle name="Note 3" xfId="323"/>
    <cellStyle name="Output" xfId="324"/>
    <cellStyle name="Output 2" xfId="325"/>
    <cellStyle name="Output 2 2" xfId="326"/>
    <cellStyle name="Output 3" xfId="327"/>
    <cellStyle name="Parastais_FMLikp01_p05_221205_pap_afp_makp" xfId="328"/>
    <cellStyle name="Percent" xfId="329"/>
    <cellStyle name="Percent 2" xfId="330"/>
    <cellStyle name="Percent 3" xfId="331"/>
    <cellStyle name="SAPBEXaggData" xfId="332"/>
    <cellStyle name="SAPBEXaggData 2" xfId="333"/>
    <cellStyle name="SAPBEXaggData 2 2" xfId="334"/>
    <cellStyle name="SAPBEXaggData 3" xfId="335"/>
    <cellStyle name="SAPBEXaggData 4" xfId="336"/>
    <cellStyle name="SAPBEXaggData_Augusts" xfId="337"/>
    <cellStyle name="SAPBEXaggDataEmph" xfId="338"/>
    <cellStyle name="SAPBEXaggDataEmph 2" xfId="339"/>
    <cellStyle name="SAPBEXaggDataEmph 2 2" xfId="340"/>
    <cellStyle name="SAPBEXaggDataEmph 3" xfId="341"/>
    <cellStyle name="SAPBEXaggDataEmph 4" xfId="342"/>
    <cellStyle name="SAPBEXaggItem" xfId="343"/>
    <cellStyle name="SAPBEXaggItem 2" xfId="344"/>
    <cellStyle name="SAPBEXaggItem 2 2" xfId="345"/>
    <cellStyle name="SAPBEXaggItem 3" xfId="346"/>
    <cellStyle name="SAPBEXaggItem 4" xfId="347"/>
    <cellStyle name="SAPBEXaggItem_Augusts" xfId="348"/>
    <cellStyle name="SAPBEXaggItemX" xfId="349"/>
    <cellStyle name="SAPBEXaggItemX 2" xfId="350"/>
    <cellStyle name="SAPBEXaggItemX 2 2" xfId="351"/>
    <cellStyle name="SAPBEXaggItemX 3" xfId="352"/>
    <cellStyle name="SAPBEXchaText" xfId="353"/>
    <cellStyle name="SAPBEXchaText 2" xfId="354"/>
    <cellStyle name="SAPBEXchaText 2 2" xfId="355"/>
    <cellStyle name="SAPBEXchaText 3" xfId="356"/>
    <cellStyle name="SAPBEXchaText 4" xfId="357"/>
    <cellStyle name="SAPBEXchaText_Augusts" xfId="358"/>
    <cellStyle name="SAPBEXexcBad7" xfId="359"/>
    <cellStyle name="SAPBEXexcBad7 2" xfId="360"/>
    <cellStyle name="SAPBEXexcBad7 2 2" xfId="361"/>
    <cellStyle name="SAPBEXexcBad7 3" xfId="362"/>
    <cellStyle name="SAPBEXexcBad7 4" xfId="363"/>
    <cellStyle name="SAPBEXexcBad8" xfId="364"/>
    <cellStyle name="SAPBEXexcBad8 2" xfId="365"/>
    <cellStyle name="SAPBEXexcBad8 2 2" xfId="366"/>
    <cellStyle name="SAPBEXexcBad8 3" xfId="367"/>
    <cellStyle name="SAPBEXexcBad8 4" xfId="368"/>
    <cellStyle name="SAPBEXexcBad9" xfId="369"/>
    <cellStyle name="SAPBEXexcBad9 2" xfId="370"/>
    <cellStyle name="SAPBEXexcBad9 2 2" xfId="371"/>
    <cellStyle name="SAPBEXexcBad9 3" xfId="372"/>
    <cellStyle name="SAPBEXexcBad9 4" xfId="373"/>
    <cellStyle name="SAPBEXexcCritical4" xfId="374"/>
    <cellStyle name="SAPBEXexcCritical4 2" xfId="375"/>
    <cellStyle name="SAPBEXexcCritical4 2 2" xfId="376"/>
    <cellStyle name="SAPBEXexcCritical4 3" xfId="377"/>
    <cellStyle name="SAPBEXexcCritical4 4" xfId="378"/>
    <cellStyle name="SAPBEXexcCritical5" xfId="379"/>
    <cellStyle name="SAPBEXexcCritical5 2" xfId="380"/>
    <cellStyle name="SAPBEXexcCritical5 2 2" xfId="381"/>
    <cellStyle name="SAPBEXexcCritical5 3" xfId="382"/>
    <cellStyle name="SAPBEXexcCritical5 4" xfId="383"/>
    <cellStyle name="SAPBEXexcCritical6" xfId="384"/>
    <cellStyle name="SAPBEXexcCritical6 2" xfId="385"/>
    <cellStyle name="SAPBEXexcCritical6 2 2" xfId="386"/>
    <cellStyle name="SAPBEXexcCritical6 3" xfId="387"/>
    <cellStyle name="SAPBEXexcCritical6 4" xfId="388"/>
    <cellStyle name="SAPBEXexcGood1" xfId="389"/>
    <cellStyle name="SAPBEXexcGood1 2" xfId="390"/>
    <cellStyle name="SAPBEXexcGood1 2 2" xfId="391"/>
    <cellStyle name="SAPBEXexcGood1 3" xfId="392"/>
    <cellStyle name="SAPBEXexcGood1 4" xfId="393"/>
    <cellStyle name="SAPBEXexcGood2" xfId="394"/>
    <cellStyle name="SAPBEXexcGood2 2" xfId="395"/>
    <cellStyle name="SAPBEXexcGood2 2 2" xfId="396"/>
    <cellStyle name="SAPBEXexcGood2 3" xfId="397"/>
    <cellStyle name="SAPBEXexcGood2 4" xfId="398"/>
    <cellStyle name="SAPBEXexcGood3" xfId="399"/>
    <cellStyle name="SAPBEXexcGood3 2" xfId="400"/>
    <cellStyle name="SAPBEXexcGood3 2 2" xfId="401"/>
    <cellStyle name="SAPBEXexcGood3 3" xfId="402"/>
    <cellStyle name="SAPBEXexcGood3 4" xfId="403"/>
    <cellStyle name="SAPBEXfilterDrill" xfId="404"/>
    <cellStyle name="SAPBEXfilterDrill 2" xfId="405"/>
    <cellStyle name="SAPBEXfilterDrill 2 2" xfId="406"/>
    <cellStyle name="SAPBEXfilterDrill 3" xfId="407"/>
    <cellStyle name="SAPBEXfilterDrill 4" xfId="408"/>
    <cellStyle name="SAPBEXfilterItem" xfId="409"/>
    <cellStyle name="SAPBEXfilterItem 2" xfId="410"/>
    <cellStyle name="SAPBEXfilterItem 2 2" xfId="411"/>
    <cellStyle name="SAPBEXfilterItem 3" xfId="412"/>
    <cellStyle name="SAPBEXfilterItem 4" xfId="413"/>
    <cellStyle name="SAPBEXfilterItem_Augusts" xfId="414"/>
    <cellStyle name="SAPBEXfilterText" xfId="415"/>
    <cellStyle name="SAPBEXfilterText 2" xfId="416"/>
    <cellStyle name="SAPBEXfilterText 2 2" xfId="417"/>
    <cellStyle name="SAPBEXfilterText 3" xfId="418"/>
    <cellStyle name="SAPBEXfilterText 4" xfId="419"/>
    <cellStyle name="SAPBEXformats" xfId="420"/>
    <cellStyle name="SAPBEXformats 2" xfId="421"/>
    <cellStyle name="SAPBEXformats 2 2" xfId="422"/>
    <cellStyle name="SAPBEXformats 3" xfId="423"/>
    <cellStyle name="SAPBEXformats 4" xfId="424"/>
    <cellStyle name="SAPBEXheaderItem" xfId="425"/>
    <cellStyle name="SAPBEXheaderItem 2" xfId="426"/>
    <cellStyle name="SAPBEXheaderItem 2 2" xfId="427"/>
    <cellStyle name="SAPBEXheaderItem 3" xfId="428"/>
    <cellStyle name="SAPBEXheaderItem 4" xfId="429"/>
    <cellStyle name="SAPBEXheaderText" xfId="430"/>
    <cellStyle name="SAPBEXheaderText 2" xfId="431"/>
    <cellStyle name="SAPBEXheaderText 2 2" xfId="432"/>
    <cellStyle name="SAPBEXheaderText 3" xfId="433"/>
    <cellStyle name="SAPBEXheaderText 4" xfId="434"/>
    <cellStyle name="SAPBEXHLevel0" xfId="435"/>
    <cellStyle name="SAPBEXHLevel0 2" xfId="436"/>
    <cellStyle name="SAPBEXHLevel0 2 2" xfId="437"/>
    <cellStyle name="SAPBEXHLevel0 3" xfId="438"/>
    <cellStyle name="SAPBEXHLevel0 4" xfId="439"/>
    <cellStyle name="SAPBEXHLevel0_Augusts" xfId="440"/>
    <cellStyle name="SAPBEXHLevel0X" xfId="441"/>
    <cellStyle name="SAPBEXHLevel0X 2" xfId="442"/>
    <cellStyle name="SAPBEXHLevel0X 2 2" xfId="443"/>
    <cellStyle name="SAPBEXHLevel0X 3" xfId="444"/>
    <cellStyle name="SAPBEXHLevel1" xfId="445"/>
    <cellStyle name="SAPBEXHLevel1 2" xfId="446"/>
    <cellStyle name="SAPBEXHLevel1 2 2" xfId="447"/>
    <cellStyle name="SAPBEXHLevel1 3" xfId="448"/>
    <cellStyle name="SAPBEXHLevel1 4" xfId="449"/>
    <cellStyle name="SAPBEXHLevel1_Augusts" xfId="450"/>
    <cellStyle name="SAPBEXHLevel1X" xfId="451"/>
    <cellStyle name="SAPBEXHLevel1X 2" xfId="452"/>
    <cellStyle name="SAPBEXHLevel1X 2 2" xfId="453"/>
    <cellStyle name="SAPBEXHLevel1X 3" xfId="454"/>
    <cellStyle name="SAPBEXHLevel2" xfId="455"/>
    <cellStyle name="SAPBEXHLevel2 2" xfId="456"/>
    <cellStyle name="SAPBEXHLevel2 2 2" xfId="457"/>
    <cellStyle name="SAPBEXHLevel2 3" xfId="458"/>
    <cellStyle name="SAPBEXHLevel2 4" xfId="459"/>
    <cellStyle name="SAPBEXHLevel2 4 2" xfId="460"/>
    <cellStyle name="SAPBEXHLevel2_Augusts" xfId="461"/>
    <cellStyle name="SAPBEXHLevel2X" xfId="462"/>
    <cellStyle name="SAPBEXHLevel2X 2" xfId="463"/>
    <cellStyle name="SAPBEXHLevel2X 2 2" xfId="464"/>
    <cellStyle name="SAPBEXHLevel2X 3" xfId="465"/>
    <cellStyle name="SAPBEXHLevel3" xfId="466"/>
    <cellStyle name="SAPBEXHLevel3 2" xfId="467"/>
    <cellStyle name="SAPBEXHLevel3 2 2" xfId="468"/>
    <cellStyle name="SAPBEXHLevel3 3" xfId="469"/>
    <cellStyle name="SAPBEXHLevel3 4" xfId="470"/>
    <cellStyle name="SAPBEXHLevel3 4 2" xfId="471"/>
    <cellStyle name="SAPBEXHLevel3_Augusts" xfId="472"/>
    <cellStyle name="SAPBEXHLevel3X" xfId="473"/>
    <cellStyle name="SAPBEXHLevel3X 2" xfId="474"/>
    <cellStyle name="SAPBEXHLevel3X 2 2" xfId="475"/>
    <cellStyle name="SAPBEXHLevel3X 3" xfId="476"/>
    <cellStyle name="SAPBEXinputData" xfId="477"/>
    <cellStyle name="SAPBEXinputData 2" xfId="478"/>
    <cellStyle name="SAPBEXinputData 2 2" xfId="479"/>
    <cellStyle name="SAPBEXinputData 3" xfId="480"/>
    <cellStyle name="SAPBEXItemHeader" xfId="481"/>
    <cellStyle name="SAPBEXresData" xfId="482"/>
    <cellStyle name="SAPBEXresData 2" xfId="483"/>
    <cellStyle name="SAPBEXresData 2 2" xfId="484"/>
    <cellStyle name="SAPBEXresData 3" xfId="485"/>
    <cellStyle name="SAPBEXresDataEmph" xfId="486"/>
    <cellStyle name="SAPBEXresDataEmph 2" xfId="487"/>
    <cellStyle name="SAPBEXresDataEmph 2 2" xfId="488"/>
    <cellStyle name="SAPBEXresDataEmph 3" xfId="489"/>
    <cellStyle name="SAPBEXresDataEmph 4" xfId="490"/>
    <cellStyle name="SAPBEXresItem" xfId="491"/>
    <cellStyle name="SAPBEXresItem 2" xfId="492"/>
    <cellStyle name="SAPBEXresItem 2 2" xfId="493"/>
    <cellStyle name="SAPBEXresItem 3" xfId="494"/>
    <cellStyle name="SAPBEXresItemX" xfId="495"/>
    <cellStyle name="SAPBEXresItemX 2" xfId="496"/>
    <cellStyle name="SAPBEXresItemX 2 2" xfId="497"/>
    <cellStyle name="SAPBEXresItemX 3" xfId="498"/>
    <cellStyle name="SAPBEXstdData" xfId="499"/>
    <cellStyle name="SAPBEXstdData 2" xfId="500"/>
    <cellStyle name="SAPBEXstdData 2 2" xfId="501"/>
    <cellStyle name="SAPBEXstdData 2 2 2" xfId="502"/>
    <cellStyle name="SAPBEXstdData 3" xfId="503"/>
    <cellStyle name="SAPBEXstdData_Augusts" xfId="504"/>
    <cellStyle name="SAPBEXstdDataEmph" xfId="505"/>
    <cellStyle name="SAPBEXstdDataEmph 2" xfId="506"/>
    <cellStyle name="SAPBEXstdDataEmph 2 2" xfId="507"/>
    <cellStyle name="SAPBEXstdDataEmph 3" xfId="508"/>
    <cellStyle name="SAPBEXstdDataEmph 4" xfId="509"/>
    <cellStyle name="SAPBEXstdItem" xfId="510"/>
    <cellStyle name="SAPBEXstdItem 2" xfId="511"/>
    <cellStyle name="SAPBEXstdItem 2 2" xfId="512"/>
    <cellStyle name="SAPBEXstdItem 3" xfId="513"/>
    <cellStyle name="SAPBEXstdItem 4" xfId="514"/>
    <cellStyle name="SAPBEXstdItem_Augusts" xfId="515"/>
    <cellStyle name="SAPBEXstdItemX" xfId="516"/>
    <cellStyle name="SAPBEXstdItemX 2" xfId="517"/>
    <cellStyle name="SAPBEXstdItemX 2 2" xfId="518"/>
    <cellStyle name="SAPBEXstdItemX 3" xfId="519"/>
    <cellStyle name="SAPBEXtitle" xfId="520"/>
    <cellStyle name="SAPBEXtitle 2" xfId="521"/>
    <cellStyle name="SAPBEXtitle 2 2" xfId="522"/>
    <cellStyle name="SAPBEXtitle 3" xfId="523"/>
    <cellStyle name="SAPBEXtitle 4" xfId="524"/>
    <cellStyle name="SAPBEXunassignedItem" xfId="525"/>
    <cellStyle name="SAPBEXundefined" xfId="526"/>
    <cellStyle name="SAPBEXundefined 2" xfId="527"/>
    <cellStyle name="SAPBEXundefined 2 2" xfId="528"/>
    <cellStyle name="SAPBEXundefined 3" xfId="529"/>
    <cellStyle name="SAPBEXundefined 4" xfId="530"/>
    <cellStyle name="SAPBEXundefined_Augusts" xfId="531"/>
    <cellStyle name="Sheet Title" xfId="532"/>
    <cellStyle name="Style 1" xfId="533"/>
    <cellStyle name="Title" xfId="534"/>
    <cellStyle name="Title 2" xfId="535"/>
    <cellStyle name="Title 3" xfId="536"/>
    <cellStyle name="Title 4" xfId="537"/>
    <cellStyle name="Total" xfId="538"/>
    <cellStyle name="Total 2" xfId="539"/>
    <cellStyle name="V?st." xfId="540"/>
    <cellStyle name="Warning Text" xfId="541"/>
    <cellStyle name="Warning Text 2" xfId="542"/>
    <cellStyle name="Warning Text 2 2" xfId="543"/>
    <cellStyle name="Warning Text 3" xfId="5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0</xdr:rowOff>
    </xdr:from>
    <xdr:to>
      <xdr:col>4</xdr:col>
      <xdr:colOff>123825</xdr:colOff>
      <xdr:row>0</xdr:row>
      <xdr:rowOff>304800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0</xdr:rowOff>
    </xdr:from>
    <xdr:to>
      <xdr:col>4</xdr:col>
      <xdr:colOff>123825</xdr:colOff>
      <xdr:row>0</xdr:row>
      <xdr:rowOff>304800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0</xdr:rowOff>
    </xdr:from>
    <xdr:to>
      <xdr:col>4</xdr:col>
      <xdr:colOff>123825</xdr:colOff>
      <xdr:row>0</xdr:row>
      <xdr:rowOff>304800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0</xdr:rowOff>
    </xdr:from>
    <xdr:to>
      <xdr:col>4</xdr:col>
      <xdr:colOff>123825</xdr:colOff>
      <xdr:row>0</xdr:row>
      <xdr:rowOff>304800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0</xdr:rowOff>
    </xdr:from>
    <xdr:to>
      <xdr:col>4</xdr:col>
      <xdr:colOff>123825</xdr:colOff>
      <xdr:row>0</xdr:row>
      <xdr:rowOff>304800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0</xdr:rowOff>
    </xdr:from>
    <xdr:to>
      <xdr:col>4</xdr:col>
      <xdr:colOff>123825</xdr:colOff>
      <xdr:row>0</xdr:row>
      <xdr:rowOff>304800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0</xdr:rowOff>
    </xdr:from>
    <xdr:to>
      <xdr:col>4</xdr:col>
      <xdr:colOff>123825</xdr:colOff>
      <xdr:row>0</xdr:row>
      <xdr:rowOff>304800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0</xdr:rowOff>
    </xdr:from>
    <xdr:to>
      <xdr:col>4</xdr:col>
      <xdr:colOff>123825</xdr:colOff>
      <xdr:row>0</xdr:row>
      <xdr:rowOff>304800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0</xdr:rowOff>
    </xdr:from>
    <xdr:to>
      <xdr:col>4</xdr:col>
      <xdr:colOff>123825</xdr:colOff>
      <xdr:row>0</xdr:row>
      <xdr:rowOff>304800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0</xdr:rowOff>
    </xdr:from>
    <xdr:to>
      <xdr:col>4</xdr:col>
      <xdr:colOff>123825</xdr:colOff>
      <xdr:row>0</xdr:row>
      <xdr:rowOff>304800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0</xdr:rowOff>
    </xdr:from>
    <xdr:to>
      <xdr:col>4</xdr:col>
      <xdr:colOff>123825</xdr:colOff>
      <xdr:row>0</xdr:row>
      <xdr:rowOff>304800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7_menesa%20parskati\Pasvaldibas\7.tab-pasv.konsolid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andaA\AppData\Local\Temp\eparakstitajs3_9187234375216\temp_9192836939395\valsts_budzeta_izpilde_maijs_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7_menesa%20parskati\Pasvaldibas\8.tabu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18_menesa%20parskati\parada%20atskaites\2.piel_valsts_pasv_parads_2018_julij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Novembris"/>
      <sheetName val="Decembris"/>
      <sheetName val="Meta_Inf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turs"/>
      <sheetName val="1.p."/>
      <sheetName val="1.tab."/>
      <sheetName val="2.tab."/>
      <sheetName val="3.tab."/>
      <sheetName val="4.tab."/>
      <sheetName val="5.tab."/>
      <sheetName val="6.tab."/>
      <sheetName val="7.tab."/>
      <sheetName val="8.tab."/>
      <sheetName val="9.tab."/>
      <sheetName val="10.tab."/>
      <sheetName val="11.tab."/>
      <sheetName val="12.tab."/>
      <sheetName val="13.tab."/>
      <sheetName val="14.tab."/>
      <sheetName val="15.tab."/>
      <sheetName val="16.tab."/>
      <sheetName val="2.p."/>
      <sheetName val="2.1."/>
      <sheetName val="2.2."/>
      <sheetName val="2.3."/>
      <sheetName val="3.p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.piel.valsts_pasv_parads"/>
      <sheetName val="2.1.piel._vertspapiri"/>
      <sheetName val="2.2.piel._aiznemumi"/>
      <sheetName val="2.3.piel._noguld"/>
      <sheetName val="Parbaudes lapa"/>
    </sheetNames>
    <sheetDataSet>
      <sheetData sheetId="0">
        <row r="8">
          <cell r="A8" t="str">
            <v>(2018.gada janvāris - jūlijs)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ina.Trence@kase.gov.l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Irina.Trence@kase.gov.lv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rina.Trence@kase.gov.lv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Irina.Trence@kase.gov.lv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rina.Trence@kase.gov.lv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ina.Trence@kase.gov.lv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rina.Trence@kase.gov.lv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rina.Trence@kase.gov.lv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rina.Trence@kase.gov.lv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riks.Tamanis@kase.gov.lv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rina.Trence@kase.gov.lv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Irina.Trence@kase.gov.lv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A42" sqref="A42"/>
    </sheetView>
  </sheetViews>
  <sheetFormatPr defaultColWidth="9.140625" defaultRowHeight="17.25" customHeight="1"/>
  <cols>
    <col min="1" max="1" width="48.7109375" style="12" customWidth="1"/>
    <col min="2" max="2" width="12.57421875" style="12" customWidth="1"/>
    <col min="3" max="3" width="14.28125" style="12" customWidth="1"/>
    <col min="4" max="4" width="12.140625" style="12" customWidth="1"/>
    <col min="5" max="5" width="10.7109375" style="12" customWidth="1"/>
    <col min="6" max="6" width="12.00390625" style="12" bestFit="1" customWidth="1"/>
    <col min="7" max="11" width="10.7109375" style="12" customWidth="1"/>
    <col min="12" max="16384" width="9.140625" style="12" customWidth="1"/>
  </cols>
  <sheetData>
    <row r="1" spans="1:11" ht="25.5" customHeight="1">
      <c r="A1" s="99"/>
      <c r="B1" s="99"/>
      <c r="C1" s="99"/>
      <c r="D1" s="99"/>
      <c r="E1" s="99"/>
      <c r="F1" s="99"/>
      <c r="G1" s="99"/>
      <c r="H1" s="99"/>
      <c r="I1" s="99"/>
      <c r="J1" s="100"/>
      <c r="K1" s="100"/>
    </row>
    <row r="2" spans="1:11" ht="12.75">
      <c r="A2" s="101" t="s">
        <v>40</v>
      </c>
      <c r="B2" s="101"/>
      <c r="C2" s="101"/>
      <c r="D2" s="101"/>
      <c r="E2" s="101"/>
      <c r="F2" s="101"/>
      <c r="G2" s="101"/>
      <c r="H2" s="101"/>
      <c r="I2" s="101"/>
      <c r="J2" s="102"/>
      <c r="K2" s="102"/>
    </row>
    <row r="3" spans="1:11" ht="15.75">
      <c r="A3" s="103" t="s">
        <v>41</v>
      </c>
      <c r="B3" s="103"/>
      <c r="C3" s="103"/>
      <c r="D3" s="103"/>
      <c r="E3" s="103"/>
      <c r="F3" s="103"/>
      <c r="G3" s="103"/>
      <c r="H3" s="103"/>
      <c r="I3" s="103"/>
      <c r="J3" s="102"/>
      <c r="K3" s="102"/>
    </row>
    <row r="4" spans="1:11" ht="12.75">
      <c r="A4" s="104" t="s">
        <v>42</v>
      </c>
      <c r="B4" s="104"/>
      <c r="C4" s="104"/>
      <c r="D4" s="104"/>
      <c r="E4" s="104"/>
      <c r="F4" s="104"/>
      <c r="G4" s="104"/>
      <c r="H4" s="104"/>
      <c r="I4" s="104"/>
      <c r="J4" s="102"/>
      <c r="K4" s="102"/>
    </row>
    <row r="5" spans="1:9" ht="12.75">
      <c r="A5" s="50"/>
      <c r="B5" s="51"/>
      <c r="C5" s="51"/>
      <c r="D5" s="51"/>
      <c r="E5" s="51"/>
      <c r="F5" s="51"/>
      <c r="G5" s="52"/>
      <c r="H5" s="53"/>
      <c r="I5" s="54"/>
    </row>
    <row r="6" spans="1:11" ht="15.75">
      <c r="A6" s="105" t="s">
        <v>43</v>
      </c>
      <c r="B6" s="105"/>
      <c r="C6" s="105"/>
      <c r="D6" s="105"/>
      <c r="E6" s="105"/>
      <c r="F6" s="105"/>
      <c r="G6" s="105"/>
      <c r="H6" s="105"/>
      <c r="I6" s="105"/>
      <c r="J6" s="102"/>
      <c r="K6" s="102"/>
    </row>
    <row r="7" spans="1:14" s="7" customFormat="1" ht="17.25" customHeight="1">
      <c r="A7" s="109" t="s">
        <v>18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42"/>
      <c r="M7" s="42"/>
      <c r="N7" s="42"/>
    </row>
    <row r="8" spans="1:14" s="8" customFormat="1" ht="17.25" customHeight="1">
      <c r="A8" s="110" t="s">
        <v>39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42"/>
      <c r="M8" s="42"/>
      <c r="N8" s="42"/>
    </row>
    <row r="9" spans="1:14" ht="17.25" customHeight="1">
      <c r="A9" s="9"/>
      <c r="B9" s="9"/>
      <c r="C9" s="9"/>
      <c r="D9" s="9"/>
      <c r="E9" s="9"/>
      <c r="F9" s="9"/>
      <c r="G9" s="10"/>
      <c r="H9" s="9"/>
      <c r="I9" s="9"/>
      <c r="J9" s="10"/>
      <c r="K9" s="11" t="s">
        <v>0</v>
      </c>
      <c r="L9" s="42"/>
      <c r="M9" s="42"/>
      <c r="N9" s="42"/>
    </row>
    <row r="10" spans="1:14" ht="40.5" customHeight="1">
      <c r="A10" s="111" t="s">
        <v>12</v>
      </c>
      <c r="B10" s="96" t="s">
        <v>14</v>
      </c>
      <c r="C10" s="98"/>
      <c r="D10" s="96" t="s">
        <v>6</v>
      </c>
      <c r="E10" s="97"/>
      <c r="F10" s="97"/>
      <c r="G10" s="98"/>
      <c r="H10" s="96" t="s">
        <v>15</v>
      </c>
      <c r="I10" s="98"/>
      <c r="J10" s="96" t="s">
        <v>1</v>
      </c>
      <c r="K10" s="98"/>
      <c r="L10" s="42"/>
      <c r="M10" s="42"/>
      <c r="N10" s="42"/>
    </row>
    <row r="11" spans="1:14" ht="51">
      <c r="A11" s="112"/>
      <c r="B11" s="13" t="s">
        <v>2</v>
      </c>
      <c r="C11" s="13" t="s">
        <v>16</v>
      </c>
      <c r="D11" s="13" t="s">
        <v>7</v>
      </c>
      <c r="E11" s="13" t="s">
        <v>8</v>
      </c>
      <c r="F11" s="13" t="s">
        <v>9</v>
      </c>
      <c r="G11" s="13" t="s">
        <v>10</v>
      </c>
      <c r="H11" s="13" t="s">
        <v>2</v>
      </c>
      <c r="I11" s="13" t="s">
        <v>17</v>
      </c>
      <c r="J11" s="13" t="s">
        <v>11</v>
      </c>
      <c r="K11" s="13" t="s">
        <v>3</v>
      </c>
      <c r="L11" s="42"/>
      <c r="M11" s="42"/>
      <c r="N11" s="42"/>
    </row>
    <row r="12" spans="1:14" ht="13.5" thickBo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42"/>
      <c r="M12" s="42"/>
      <c r="N12" s="42"/>
    </row>
    <row r="13" spans="1:14" ht="20.25" customHeight="1">
      <c r="A13" s="106" t="s">
        <v>19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8"/>
      <c r="L13" s="42"/>
      <c r="M13" s="42"/>
      <c r="N13" s="42"/>
    </row>
    <row r="14" spans="1:14" ht="15.75" customHeight="1">
      <c r="A14" s="15" t="s">
        <v>20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42"/>
      <c r="M14" s="42"/>
      <c r="N14" s="42"/>
    </row>
    <row r="15" spans="1:14" ht="22.5">
      <c r="A15" s="18" t="s">
        <v>23</v>
      </c>
      <c r="B15" s="43">
        <v>702799905</v>
      </c>
      <c r="C15" s="43">
        <v>702799905</v>
      </c>
      <c r="D15" s="19">
        <v>250000</v>
      </c>
      <c r="E15" s="19">
        <v>220901000</v>
      </c>
      <c r="F15" s="19">
        <v>0</v>
      </c>
      <c r="G15" s="19">
        <v>552253</v>
      </c>
      <c r="H15" s="19">
        <v>482148905</v>
      </c>
      <c r="I15" s="19">
        <v>482148905</v>
      </c>
      <c r="J15" s="19">
        <v>0</v>
      </c>
      <c r="K15" s="20">
        <v>0</v>
      </c>
      <c r="L15" s="42"/>
      <c r="M15" s="42"/>
      <c r="N15" s="42"/>
    </row>
    <row r="16" spans="1:14" ht="15.75" customHeight="1">
      <c r="A16" s="21" t="s">
        <v>24</v>
      </c>
      <c r="B16" s="43">
        <v>473519751</v>
      </c>
      <c r="C16" s="43">
        <v>473519751</v>
      </c>
      <c r="D16" s="19">
        <v>20000000</v>
      </c>
      <c r="E16" s="19">
        <v>0</v>
      </c>
      <c r="F16" s="19">
        <v>0</v>
      </c>
      <c r="G16" s="19">
        <v>585675</v>
      </c>
      <c r="H16" s="19">
        <v>493519751</v>
      </c>
      <c r="I16" s="19">
        <v>493519751</v>
      </c>
      <c r="J16" s="19">
        <v>0</v>
      </c>
      <c r="K16" s="20">
        <v>5768751</v>
      </c>
      <c r="L16" s="42"/>
      <c r="M16" s="42"/>
      <c r="N16" s="42"/>
    </row>
    <row r="17" spans="1:14" s="22" customFormat="1" ht="15.75" customHeight="1">
      <c r="A17" s="21" t="s">
        <v>26</v>
      </c>
      <c r="B17" s="43">
        <v>400000000</v>
      </c>
      <c r="C17" s="43">
        <v>400000000</v>
      </c>
      <c r="D17" s="19">
        <v>0</v>
      </c>
      <c r="E17" s="19">
        <v>0</v>
      </c>
      <c r="F17" s="19">
        <v>0</v>
      </c>
      <c r="G17" s="19">
        <v>0</v>
      </c>
      <c r="H17" s="19">
        <v>400000000</v>
      </c>
      <c r="I17" s="19">
        <v>400000000</v>
      </c>
      <c r="J17" s="19">
        <v>0</v>
      </c>
      <c r="K17" s="20">
        <v>0</v>
      </c>
      <c r="L17" s="42"/>
      <c r="M17" s="42"/>
      <c r="N17" s="42"/>
    </row>
    <row r="18" spans="1:14" s="22" customFormat="1" ht="15.75" customHeight="1">
      <c r="A18" s="21" t="s">
        <v>27</v>
      </c>
      <c r="B18" s="43">
        <v>1000000000</v>
      </c>
      <c r="C18" s="43">
        <v>1000000000</v>
      </c>
      <c r="D18" s="19">
        <v>0</v>
      </c>
      <c r="E18" s="19">
        <v>0</v>
      </c>
      <c r="F18" s="19">
        <v>0</v>
      </c>
      <c r="G18" s="19">
        <v>26250000</v>
      </c>
      <c r="H18" s="19">
        <v>1000000000</v>
      </c>
      <c r="I18" s="19">
        <v>1000000000</v>
      </c>
      <c r="J18" s="19">
        <v>0</v>
      </c>
      <c r="K18" s="20">
        <v>0</v>
      </c>
      <c r="L18" s="42"/>
      <c r="M18" s="42"/>
      <c r="N18" s="42"/>
    </row>
    <row r="19" spans="1:14" s="22" customFormat="1" ht="15.75" customHeight="1">
      <c r="A19" s="21" t="s">
        <v>28</v>
      </c>
      <c r="B19" s="43">
        <v>1000000000</v>
      </c>
      <c r="C19" s="43">
        <v>1000000000</v>
      </c>
      <c r="D19" s="19">
        <v>0</v>
      </c>
      <c r="E19" s="19">
        <v>0</v>
      </c>
      <c r="F19" s="19">
        <v>0</v>
      </c>
      <c r="G19" s="19">
        <v>0</v>
      </c>
      <c r="H19" s="19">
        <v>1000000000</v>
      </c>
      <c r="I19" s="19">
        <v>1000000000</v>
      </c>
      <c r="J19" s="19">
        <v>0</v>
      </c>
      <c r="K19" s="20">
        <v>0</v>
      </c>
      <c r="L19" s="42"/>
      <c r="M19" s="42"/>
      <c r="N19" s="42"/>
    </row>
    <row r="20" spans="1:14" s="22" customFormat="1" ht="15.75" customHeight="1">
      <c r="A20" s="21" t="s">
        <v>29</v>
      </c>
      <c r="B20" s="43">
        <v>500000000</v>
      </c>
      <c r="C20" s="43">
        <v>500000000</v>
      </c>
      <c r="D20" s="19">
        <v>0</v>
      </c>
      <c r="E20" s="19">
        <v>0</v>
      </c>
      <c r="F20" s="19">
        <v>0</v>
      </c>
      <c r="G20" s="19">
        <v>0</v>
      </c>
      <c r="H20" s="19">
        <v>500000000</v>
      </c>
      <c r="I20" s="19">
        <v>500000000</v>
      </c>
      <c r="J20" s="19">
        <v>0</v>
      </c>
      <c r="K20" s="20">
        <v>0</v>
      </c>
      <c r="L20" s="42"/>
      <c r="M20" s="42"/>
      <c r="N20" s="42"/>
    </row>
    <row r="21" spans="1:14" s="22" customFormat="1" ht="15.75" customHeight="1">
      <c r="A21" s="21" t="s">
        <v>30</v>
      </c>
      <c r="B21" s="43">
        <v>550000000</v>
      </c>
      <c r="C21" s="43">
        <v>550000000</v>
      </c>
      <c r="D21" s="19">
        <v>0</v>
      </c>
      <c r="E21" s="19">
        <v>0</v>
      </c>
      <c r="F21" s="19">
        <v>0</v>
      </c>
      <c r="G21" s="19">
        <v>0</v>
      </c>
      <c r="H21" s="19">
        <v>550000000</v>
      </c>
      <c r="I21" s="19">
        <v>550000000</v>
      </c>
      <c r="J21" s="19">
        <v>0</v>
      </c>
      <c r="K21" s="20">
        <v>0</v>
      </c>
      <c r="L21" s="42"/>
      <c r="M21" s="42"/>
      <c r="N21" s="42"/>
    </row>
    <row r="22" spans="1:14" s="22" customFormat="1" ht="22.5">
      <c r="A22" s="18" t="s">
        <v>36</v>
      </c>
      <c r="B22" s="43">
        <v>850000000</v>
      </c>
      <c r="C22" s="43">
        <v>850000000</v>
      </c>
      <c r="D22" s="19">
        <v>0</v>
      </c>
      <c r="E22" s="19">
        <v>0</v>
      </c>
      <c r="F22" s="19">
        <v>0</v>
      </c>
      <c r="G22" s="19">
        <v>0</v>
      </c>
      <c r="H22" s="19">
        <v>850000000</v>
      </c>
      <c r="I22" s="19">
        <v>850000000</v>
      </c>
      <c r="J22" s="19">
        <v>0</v>
      </c>
      <c r="K22" s="20">
        <v>0</v>
      </c>
      <c r="L22" s="42"/>
      <c r="M22" s="42"/>
      <c r="N22" s="42"/>
    </row>
    <row r="23" spans="1:14" s="22" customFormat="1" ht="22.5">
      <c r="A23" s="44" t="s">
        <v>35</v>
      </c>
      <c r="B23" s="45">
        <v>950000000</v>
      </c>
      <c r="C23" s="45">
        <v>950000000</v>
      </c>
      <c r="D23" s="23">
        <v>0</v>
      </c>
      <c r="E23" s="23">
        <v>0</v>
      </c>
      <c r="F23" s="23">
        <v>0</v>
      </c>
      <c r="G23" s="23">
        <v>0</v>
      </c>
      <c r="H23" s="23">
        <v>950000000</v>
      </c>
      <c r="I23" s="19">
        <v>950000000</v>
      </c>
      <c r="J23" s="23">
        <v>0</v>
      </c>
      <c r="K23" s="24">
        <v>0</v>
      </c>
      <c r="L23" s="42"/>
      <c r="M23" s="42"/>
      <c r="N23" s="42"/>
    </row>
    <row r="24" spans="1:14" s="22" customFormat="1" ht="15.75" customHeight="1">
      <c r="A24" s="6" t="s">
        <v>31</v>
      </c>
      <c r="B24" s="46">
        <v>500000000</v>
      </c>
      <c r="C24" s="46">
        <v>500000000</v>
      </c>
      <c r="D24" s="25">
        <v>0</v>
      </c>
      <c r="E24" s="25">
        <v>0</v>
      </c>
      <c r="F24" s="25">
        <v>0</v>
      </c>
      <c r="G24" s="25">
        <v>0</v>
      </c>
      <c r="H24" s="25">
        <v>500000000</v>
      </c>
      <c r="I24" s="19">
        <v>500000000</v>
      </c>
      <c r="J24" s="25">
        <v>0</v>
      </c>
      <c r="K24" s="26">
        <v>11250000</v>
      </c>
      <c r="L24" s="42"/>
      <c r="M24" s="42"/>
      <c r="N24" s="42"/>
    </row>
    <row r="25" spans="1:14" s="22" customFormat="1" ht="15.75" customHeight="1">
      <c r="A25" s="3" t="s">
        <v>21</v>
      </c>
      <c r="B25" s="47">
        <v>6926319656</v>
      </c>
      <c r="C25" s="47">
        <v>6926319656</v>
      </c>
      <c r="D25" s="47">
        <v>20250000</v>
      </c>
      <c r="E25" s="47">
        <v>220901000</v>
      </c>
      <c r="F25" s="47">
        <v>0</v>
      </c>
      <c r="G25" s="47">
        <v>27387928</v>
      </c>
      <c r="H25" s="47">
        <v>6725668656</v>
      </c>
      <c r="I25" s="47">
        <v>6725668656</v>
      </c>
      <c r="J25" s="47">
        <v>0</v>
      </c>
      <c r="K25" s="48">
        <v>17018751</v>
      </c>
      <c r="L25" s="42"/>
      <c r="M25" s="42"/>
      <c r="N25" s="42"/>
    </row>
    <row r="26" spans="1:14" s="22" customFormat="1" ht="16.5" customHeight="1">
      <c r="A26" s="2" t="s">
        <v>25</v>
      </c>
      <c r="B26" s="27"/>
      <c r="C26" s="27"/>
      <c r="D26" s="28"/>
      <c r="E26" s="28"/>
      <c r="F26" s="28"/>
      <c r="G26" s="28"/>
      <c r="H26" s="28"/>
      <c r="I26" s="28"/>
      <c r="J26" s="28"/>
      <c r="K26" s="29"/>
      <c r="L26" s="42"/>
      <c r="M26" s="42"/>
      <c r="N26" s="42"/>
    </row>
    <row r="27" spans="1:14" s="22" customFormat="1" ht="16.5" customHeight="1">
      <c r="A27" s="5" t="s">
        <v>32</v>
      </c>
      <c r="B27" s="19">
        <v>401490000</v>
      </c>
      <c r="C27" s="19">
        <v>334770282.66488785</v>
      </c>
      <c r="D27" s="19">
        <v>0</v>
      </c>
      <c r="E27" s="19">
        <v>0</v>
      </c>
      <c r="F27" s="19">
        <v>-11535438.44944626</v>
      </c>
      <c r="G27" s="19">
        <v>0</v>
      </c>
      <c r="H27" s="19">
        <v>401490000</v>
      </c>
      <c r="I27" s="19">
        <v>323234844.2154416</v>
      </c>
      <c r="J27" s="19">
        <v>0</v>
      </c>
      <c r="K27" s="20">
        <v>0</v>
      </c>
      <c r="L27" s="42"/>
      <c r="M27" s="42"/>
      <c r="N27" s="42"/>
    </row>
    <row r="28" spans="1:14" s="22" customFormat="1" ht="15.75" customHeight="1">
      <c r="A28" s="6" t="s">
        <v>33</v>
      </c>
      <c r="B28" s="25">
        <v>698069000</v>
      </c>
      <c r="C28" s="25">
        <v>582063703.8272325</v>
      </c>
      <c r="D28" s="25">
        <v>0</v>
      </c>
      <c r="E28" s="25">
        <v>0</v>
      </c>
      <c r="F28" s="19">
        <v>-20056619.051449537</v>
      </c>
      <c r="G28" s="25">
        <v>8004043</v>
      </c>
      <c r="H28" s="25">
        <v>698069000</v>
      </c>
      <c r="I28" s="19">
        <v>562007084.775783</v>
      </c>
      <c r="J28" s="25">
        <v>0</v>
      </c>
      <c r="K28" s="26">
        <v>0</v>
      </c>
      <c r="L28" s="42"/>
      <c r="M28" s="42"/>
      <c r="N28" s="42"/>
    </row>
    <row r="29" spans="1:14" s="22" customFormat="1" ht="15.75" customHeight="1" thickBot="1">
      <c r="A29" s="4" t="s">
        <v>22</v>
      </c>
      <c r="B29" s="30">
        <v>1099559000</v>
      </c>
      <c r="C29" s="30">
        <v>916833986.4921203</v>
      </c>
      <c r="D29" s="30">
        <v>0</v>
      </c>
      <c r="E29" s="30">
        <v>0</v>
      </c>
      <c r="F29" s="30">
        <v>-31592057.5008958</v>
      </c>
      <c r="G29" s="30">
        <v>8004043</v>
      </c>
      <c r="H29" s="30">
        <v>1099559000</v>
      </c>
      <c r="I29" s="30">
        <v>885241928.9912245</v>
      </c>
      <c r="J29" s="30">
        <v>0</v>
      </c>
      <c r="K29" s="31">
        <v>0</v>
      </c>
      <c r="L29" s="42"/>
      <c r="M29" s="42"/>
      <c r="N29" s="42"/>
    </row>
    <row r="30" spans="1:14" s="22" customFormat="1" ht="15.75" customHeight="1" thickBot="1">
      <c r="A30" s="32" t="s">
        <v>4</v>
      </c>
      <c r="B30" s="33" t="s">
        <v>5</v>
      </c>
      <c r="C30" s="34">
        <v>7843153642.492121</v>
      </c>
      <c r="D30" s="34">
        <v>20250000</v>
      </c>
      <c r="E30" s="34">
        <v>220901000</v>
      </c>
      <c r="F30" s="34">
        <v>-31592057.5008958</v>
      </c>
      <c r="G30" s="34">
        <v>35391971</v>
      </c>
      <c r="H30" s="33" t="s">
        <v>5</v>
      </c>
      <c r="I30" s="34">
        <v>7610910584.991224</v>
      </c>
      <c r="J30" s="34">
        <v>0</v>
      </c>
      <c r="K30" s="35">
        <v>17018751</v>
      </c>
      <c r="L30" s="42"/>
      <c r="M30" s="42"/>
      <c r="N30" s="42"/>
    </row>
    <row r="31" spans="1:14" ht="31.5" customHeight="1" thickBot="1">
      <c r="A31" s="36" t="s">
        <v>13</v>
      </c>
      <c r="B31" s="37" t="s">
        <v>5</v>
      </c>
      <c r="C31" s="38">
        <v>7843153642.492121</v>
      </c>
      <c r="D31" s="38">
        <v>20250000</v>
      </c>
      <c r="E31" s="38">
        <v>220901000</v>
      </c>
      <c r="F31" s="38">
        <v>-31592057.5008958</v>
      </c>
      <c r="G31" s="38">
        <v>35391971</v>
      </c>
      <c r="H31" s="37" t="s">
        <v>5</v>
      </c>
      <c r="I31" s="34">
        <v>7610910584.991224</v>
      </c>
      <c r="J31" s="34">
        <v>0</v>
      </c>
      <c r="K31" s="35">
        <v>17018751</v>
      </c>
      <c r="L31" s="42"/>
      <c r="M31" s="42"/>
      <c r="N31" s="42"/>
    </row>
    <row r="32" spans="1:14" ht="12" customHeight="1">
      <c r="A32" s="49" t="s">
        <v>34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42"/>
      <c r="M32" s="42"/>
      <c r="N32" s="42"/>
    </row>
    <row r="33" spans="1:14" ht="12" customHeight="1">
      <c r="A33" s="4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42"/>
      <c r="M33" s="42"/>
      <c r="N33" s="42"/>
    </row>
    <row r="34" spans="1:14" ht="12" customHeight="1">
      <c r="A34" s="4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42"/>
      <c r="M34" s="42"/>
      <c r="N34" s="42"/>
    </row>
    <row r="35" spans="1:14" ht="12" customHeight="1">
      <c r="A35" s="4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42"/>
      <c r="M35" s="42"/>
      <c r="N35" s="42"/>
    </row>
    <row r="36" spans="1:14" ht="12" customHeight="1">
      <c r="A36" s="4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42"/>
      <c r="M36" s="42"/>
      <c r="N36" s="42"/>
    </row>
    <row r="37" spans="1:14" ht="17.25" customHeight="1">
      <c r="A37" s="1" t="s">
        <v>37</v>
      </c>
      <c r="B37" s="40"/>
      <c r="C37" s="40"/>
      <c r="D37" s="41"/>
      <c r="E37" s="40"/>
      <c r="F37" s="40"/>
      <c r="G37" s="40"/>
      <c r="H37" s="40"/>
      <c r="I37" s="40"/>
      <c r="J37" s="40"/>
      <c r="K37" s="40"/>
      <c r="L37" s="42"/>
      <c r="M37" s="42"/>
      <c r="N37" s="42"/>
    </row>
    <row r="38" spans="1:14" ht="17.25" customHeight="1">
      <c r="A38" s="1" t="s">
        <v>38</v>
      </c>
      <c r="L38" s="42"/>
      <c r="M38" s="42"/>
      <c r="N38" s="42"/>
    </row>
  </sheetData>
  <sheetProtection/>
  <mergeCells count="13">
    <mergeCell ref="A13:K13"/>
    <mergeCell ref="A7:K7"/>
    <mergeCell ref="A8:K8"/>
    <mergeCell ref="A10:A11"/>
    <mergeCell ref="B10:C10"/>
    <mergeCell ref="D10:G10"/>
    <mergeCell ref="H10:I10"/>
    <mergeCell ref="J10:K10"/>
    <mergeCell ref="A1:K1"/>
    <mergeCell ref="A2:K2"/>
    <mergeCell ref="A3:K3"/>
    <mergeCell ref="A4:K4"/>
    <mergeCell ref="A6:K6"/>
  </mergeCells>
  <hyperlinks>
    <hyperlink ref="A38" r:id="rId1" display="Irina.Trence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57" useFirstPageNumber="1" fitToHeight="0" fitToWidth="1" horizontalDpi="600" verticalDpi="600" orientation="landscape" paperSize="9" scale="72" r:id="rId3"/>
  <headerFooter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E21" sqref="E21"/>
    </sheetView>
  </sheetViews>
  <sheetFormatPr defaultColWidth="9.140625" defaultRowHeight="17.25" customHeight="1"/>
  <cols>
    <col min="1" max="1" width="48.7109375" style="12" customWidth="1"/>
    <col min="2" max="2" width="12.57421875" style="12" customWidth="1"/>
    <col min="3" max="3" width="14.28125" style="12" customWidth="1"/>
    <col min="4" max="4" width="12.140625" style="12" customWidth="1"/>
    <col min="5" max="5" width="10.7109375" style="12" customWidth="1"/>
    <col min="6" max="6" width="12.00390625" style="12" bestFit="1" customWidth="1"/>
    <col min="7" max="11" width="10.7109375" style="12" customWidth="1"/>
    <col min="12" max="16384" width="9.140625" style="12" customWidth="1"/>
  </cols>
  <sheetData>
    <row r="1" spans="1:11" ht="25.5" customHeight="1">
      <c r="A1" s="99"/>
      <c r="B1" s="99"/>
      <c r="C1" s="99"/>
      <c r="D1" s="99"/>
      <c r="E1" s="99"/>
      <c r="F1" s="99"/>
      <c r="G1" s="99"/>
      <c r="H1" s="99"/>
      <c r="I1" s="99"/>
      <c r="J1" s="100"/>
      <c r="K1" s="100"/>
    </row>
    <row r="2" spans="1:11" ht="12.75">
      <c r="A2" s="101" t="s">
        <v>40</v>
      </c>
      <c r="B2" s="101"/>
      <c r="C2" s="101"/>
      <c r="D2" s="101"/>
      <c r="E2" s="101"/>
      <c r="F2" s="101"/>
      <c r="G2" s="101"/>
      <c r="H2" s="101"/>
      <c r="I2" s="101"/>
      <c r="J2" s="102"/>
      <c r="K2" s="102"/>
    </row>
    <row r="3" spans="1:11" ht="15.75">
      <c r="A3" s="103" t="s">
        <v>41</v>
      </c>
      <c r="B3" s="103"/>
      <c r="C3" s="103"/>
      <c r="D3" s="103"/>
      <c r="E3" s="103"/>
      <c r="F3" s="103"/>
      <c r="G3" s="103"/>
      <c r="H3" s="103"/>
      <c r="I3" s="103"/>
      <c r="J3" s="102"/>
      <c r="K3" s="102"/>
    </row>
    <row r="4" spans="1:11" ht="12.75">
      <c r="A4" s="104" t="s">
        <v>42</v>
      </c>
      <c r="B4" s="104"/>
      <c r="C4" s="104"/>
      <c r="D4" s="104"/>
      <c r="E4" s="104"/>
      <c r="F4" s="104"/>
      <c r="G4" s="104"/>
      <c r="H4" s="104"/>
      <c r="I4" s="104"/>
      <c r="J4" s="102"/>
      <c r="K4" s="102"/>
    </row>
    <row r="5" spans="1:9" ht="12.75">
      <c r="A5" s="50"/>
      <c r="B5" s="51"/>
      <c r="C5" s="51"/>
      <c r="D5" s="51"/>
      <c r="E5" s="51"/>
      <c r="F5" s="51"/>
      <c r="G5" s="52"/>
      <c r="H5" s="53"/>
      <c r="I5" s="54"/>
    </row>
    <row r="6" spans="1:11" ht="15.75">
      <c r="A6" s="105" t="s">
        <v>43</v>
      </c>
      <c r="B6" s="105"/>
      <c r="C6" s="105"/>
      <c r="D6" s="105"/>
      <c r="E6" s="105"/>
      <c r="F6" s="105"/>
      <c r="G6" s="105"/>
      <c r="H6" s="105"/>
      <c r="I6" s="105"/>
      <c r="J6" s="102"/>
      <c r="K6" s="102"/>
    </row>
    <row r="7" spans="1:14" s="7" customFormat="1" ht="17.25" customHeight="1">
      <c r="A7" s="109" t="s">
        <v>18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42"/>
      <c r="M7" s="42"/>
      <c r="N7" s="42"/>
    </row>
    <row r="8" spans="1:14" s="8" customFormat="1" ht="17.25" customHeight="1">
      <c r="A8" s="110" t="s">
        <v>60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42"/>
      <c r="M8" s="42"/>
      <c r="N8" s="42"/>
    </row>
    <row r="9" spans="1:14" ht="17.25" customHeight="1">
      <c r="A9" s="9"/>
      <c r="B9" s="9"/>
      <c r="C9" s="9"/>
      <c r="D9" s="9"/>
      <c r="E9" s="9"/>
      <c r="F9" s="9"/>
      <c r="G9" s="10"/>
      <c r="H9" s="9"/>
      <c r="I9" s="9"/>
      <c r="J9" s="10"/>
      <c r="K9" s="11" t="s">
        <v>0</v>
      </c>
      <c r="L9" s="42"/>
      <c r="M9" s="42"/>
      <c r="N9" s="42"/>
    </row>
    <row r="10" spans="1:14" ht="40.5" customHeight="1">
      <c r="A10" s="111" t="s">
        <v>12</v>
      </c>
      <c r="B10" s="96" t="s">
        <v>14</v>
      </c>
      <c r="C10" s="98"/>
      <c r="D10" s="96" t="s">
        <v>6</v>
      </c>
      <c r="E10" s="97"/>
      <c r="F10" s="97"/>
      <c r="G10" s="98"/>
      <c r="H10" s="96" t="s">
        <v>15</v>
      </c>
      <c r="I10" s="98"/>
      <c r="J10" s="96" t="s">
        <v>1</v>
      </c>
      <c r="K10" s="98"/>
      <c r="L10" s="42"/>
      <c r="M10" s="42"/>
      <c r="N10" s="42"/>
    </row>
    <row r="11" spans="1:14" ht="51">
      <c r="A11" s="112"/>
      <c r="B11" s="13" t="s">
        <v>2</v>
      </c>
      <c r="C11" s="13" t="s">
        <v>16</v>
      </c>
      <c r="D11" s="13" t="s">
        <v>7</v>
      </c>
      <c r="E11" s="13" t="s">
        <v>8</v>
      </c>
      <c r="F11" s="13" t="s">
        <v>9</v>
      </c>
      <c r="G11" s="13" t="s">
        <v>10</v>
      </c>
      <c r="H11" s="13" t="s">
        <v>2</v>
      </c>
      <c r="I11" s="13" t="s">
        <v>17</v>
      </c>
      <c r="J11" s="13" t="s">
        <v>11</v>
      </c>
      <c r="K11" s="13" t="s">
        <v>3</v>
      </c>
      <c r="L11" s="42"/>
      <c r="M11" s="42"/>
      <c r="N11" s="42"/>
    </row>
    <row r="12" spans="1:14" ht="13.5" thickBo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42"/>
      <c r="M12" s="42"/>
      <c r="N12" s="42"/>
    </row>
    <row r="13" spans="1:14" ht="20.25" customHeight="1">
      <c r="A13" s="106" t="s">
        <v>19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8"/>
      <c r="L13" s="42"/>
      <c r="M13" s="42"/>
      <c r="N13" s="42"/>
    </row>
    <row r="14" spans="1:14" ht="15.75" customHeight="1">
      <c r="A14" s="15" t="s">
        <v>20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42"/>
      <c r="M14" s="42"/>
      <c r="N14" s="42"/>
    </row>
    <row r="15" spans="1:14" ht="22.5">
      <c r="A15" s="18" t="s">
        <v>23</v>
      </c>
      <c r="B15" s="43">
        <v>702799905</v>
      </c>
      <c r="C15" s="43">
        <v>702799905</v>
      </c>
      <c r="D15" s="19">
        <v>1000000</v>
      </c>
      <c r="E15" s="19">
        <v>352299905.01000005</v>
      </c>
      <c r="F15" s="19">
        <v>0</v>
      </c>
      <c r="G15" s="19">
        <v>3898304.23</v>
      </c>
      <c r="H15" s="19">
        <v>351499999.98999995</v>
      </c>
      <c r="I15" s="19">
        <v>351499999.98999995</v>
      </c>
      <c r="J15" s="19">
        <v>0</v>
      </c>
      <c r="K15" s="20">
        <v>0</v>
      </c>
      <c r="L15" s="42"/>
      <c r="M15" s="42"/>
      <c r="N15" s="42"/>
    </row>
    <row r="16" spans="1:14" ht="15.75" customHeight="1">
      <c r="A16" s="21" t="s">
        <v>24</v>
      </c>
      <c r="B16" s="43">
        <v>473519751</v>
      </c>
      <c r="C16" s="43">
        <v>473519751</v>
      </c>
      <c r="D16" s="19">
        <v>250000000</v>
      </c>
      <c r="E16" s="19">
        <v>19686996.64</v>
      </c>
      <c r="F16" s="19">
        <v>0</v>
      </c>
      <c r="G16" s="19">
        <v>11446330.63</v>
      </c>
      <c r="H16" s="19">
        <v>703832754.36</v>
      </c>
      <c r="I16" s="19">
        <v>703832754.36</v>
      </c>
      <c r="J16" s="19">
        <v>0</v>
      </c>
      <c r="K16" s="20">
        <v>2648981.25</v>
      </c>
      <c r="L16" s="42"/>
      <c r="M16" s="42"/>
      <c r="N16" s="42"/>
    </row>
    <row r="17" spans="1:14" s="22" customFormat="1" ht="15.75" customHeight="1">
      <c r="A17" s="21" t="s">
        <v>26</v>
      </c>
      <c r="B17" s="43">
        <v>400000000</v>
      </c>
      <c r="C17" s="43">
        <v>400000000</v>
      </c>
      <c r="D17" s="19">
        <v>0</v>
      </c>
      <c r="E17" s="19">
        <v>400000000</v>
      </c>
      <c r="F17" s="19">
        <v>0</v>
      </c>
      <c r="G17" s="19">
        <v>22000000</v>
      </c>
      <c r="H17" s="19">
        <v>0</v>
      </c>
      <c r="I17" s="19">
        <v>0</v>
      </c>
      <c r="J17" s="19">
        <v>0</v>
      </c>
      <c r="K17" s="20">
        <v>0</v>
      </c>
      <c r="L17" s="42"/>
      <c r="M17" s="42"/>
      <c r="N17" s="42"/>
    </row>
    <row r="18" spans="1:14" s="22" customFormat="1" ht="15.75" customHeight="1">
      <c r="A18" s="21" t="s">
        <v>27</v>
      </c>
      <c r="B18" s="43">
        <v>1000000000</v>
      </c>
      <c r="C18" s="43">
        <v>1000000000</v>
      </c>
      <c r="D18" s="19">
        <v>0</v>
      </c>
      <c r="E18" s="19">
        <v>0</v>
      </c>
      <c r="F18" s="19">
        <v>0</v>
      </c>
      <c r="G18" s="19">
        <v>26250000</v>
      </c>
      <c r="H18" s="19">
        <v>1000000000</v>
      </c>
      <c r="I18" s="19">
        <v>1000000000</v>
      </c>
      <c r="J18" s="19">
        <v>0</v>
      </c>
      <c r="K18" s="20">
        <v>0</v>
      </c>
      <c r="L18" s="42"/>
      <c r="M18" s="42"/>
      <c r="N18" s="42"/>
    </row>
    <row r="19" spans="1:14" s="22" customFormat="1" ht="15.75" customHeight="1">
      <c r="A19" s="21" t="s">
        <v>28</v>
      </c>
      <c r="B19" s="43">
        <v>1000000000</v>
      </c>
      <c r="C19" s="43">
        <v>1000000000</v>
      </c>
      <c r="D19" s="19">
        <v>0</v>
      </c>
      <c r="E19" s="19">
        <v>0</v>
      </c>
      <c r="F19" s="19">
        <v>0</v>
      </c>
      <c r="G19" s="19">
        <v>28750000</v>
      </c>
      <c r="H19" s="19">
        <v>1000000000</v>
      </c>
      <c r="I19" s="19">
        <v>1000000000</v>
      </c>
      <c r="J19" s="19">
        <v>0</v>
      </c>
      <c r="K19" s="20">
        <v>0</v>
      </c>
      <c r="L19" s="42"/>
      <c r="M19" s="42"/>
      <c r="N19" s="42"/>
    </row>
    <row r="20" spans="1:14" s="22" customFormat="1" ht="15.75" customHeight="1">
      <c r="A20" s="21" t="s">
        <v>29</v>
      </c>
      <c r="B20" s="43">
        <v>500000000</v>
      </c>
      <c r="C20" s="43">
        <v>500000000</v>
      </c>
      <c r="D20" s="19">
        <v>0</v>
      </c>
      <c r="E20" s="19">
        <v>0</v>
      </c>
      <c r="F20" s="19">
        <v>0</v>
      </c>
      <c r="G20" s="19">
        <v>6875000</v>
      </c>
      <c r="H20" s="19">
        <v>500000000</v>
      </c>
      <c r="I20" s="19">
        <v>500000000</v>
      </c>
      <c r="J20" s="19">
        <v>0</v>
      </c>
      <c r="K20" s="20">
        <v>0</v>
      </c>
      <c r="L20" s="42"/>
      <c r="M20" s="42"/>
      <c r="N20" s="42"/>
    </row>
    <row r="21" spans="1:14" s="22" customFormat="1" ht="15.75" customHeight="1">
      <c r="A21" s="21" t="s">
        <v>30</v>
      </c>
      <c r="B21" s="43">
        <v>550000000</v>
      </c>
      <c r="C21" s="43">
        <v>550000000</v>
      </c>
      <c r="D21" s="19">
        <v>0</v>
      </c>
      <c r="E21" s="19">
        <v>0</v>
      </c>
      <c r="F21" s="19">
        <v>0</v>
      </c>
      <c r="G21" s="19">
        <v>0</v>
      </c>
      <c r="H21" s="19">
        <v>550000000</v>
      </c>
      <c r="I21" s="19">
        <v>550000000</v>
      </c>
      <c r="J21" s="19">
        <v>0</v>
      </c>
      <c r="K21" s="20">
        <v>0</v>
      </c>
      <c r="L21" s="42"/>
      <c r="M21" s="42"/>
      <c r="N21" s="42"/>
    </row>
    <row r="22" spans="1:14" s="22" customFormat="1" ht="22.5">
      <c r="A22" s="18" t="s">
        <v>36</v>
      </c>
      <c r="B22" s="43">
        <v>850000000</v>
      </c>
      <c r="C22" s="43">
        <v>850000000</v>
      </c>
      <c r="D22" s="19">
        <v>0</v>
      </c>
      <c r="E22" s="19">
        <v>0</v>
      </c>
      <c r="F22" s="19">
        <v>0</v>
      </c>
      <c r="G22" s="19">
        <v>11687500</v>
      </c>
      <c r="H22" s="19">
        <v>850000000</v>
      </c>
      <c r="I22" s="19">
        <v>850000000</v>
      </c>
      <c r="J22" s="19">
        <v>0</v>
      </c>
      <c r="K22" s="20">
        <v>0</v>
      </c>
      <c r="L22" s="42"/>
      <c r="M22" s="42"/>
      <c r="N22" s="42"/>
    </row>
    <row r="23" spans="1:14" s="22" customFormat="1" ht="22.5">
      <c r="A23" s="44" t="s">
        <v>35</v>
      </c>
      <c r="B23" s="45">
        <v>950000000</v>
      </c>
      <c r="C23" s="45">
        <v>950000000</v>
      </c>
      <c r="D23" s="23">
        <v>0</v>
      </c>
      <c r="E23" s="23">
        <v>0</v>
      </c>
      <c r="F23" s="23">
        <v>0</v>
      </c>
      <c r="G23" s="23">
        <v>3562500</v>
      </c>
      <c r="H23" s="23">
        <v>950000000</v>
      </c>
      <c r="I23" s="19">
        <v>950000000</v>
      </c>
      <c r="J23" s="23">
        <v>0</v>
      </c>
      <c r="K23" s="24">
        <v>0</v>
      </c>
      <c r="L23" s="42"/>
      <c r="M23" s="42"/>
      <c r="N23" s="42"/>
    </row>
    <row r="24" spans="1:14" s="22" customFormat="1" ht="22.5">
      <c r="A24" s="44" t="s">
        <v>58</v>
      </c>
      <c r="B24" s="45">
        <v>500000000</v>
      </c>
      <c r="C24" s="45">
        <v>500000000</v>
      </c>
      <c r="D24" s="23">
        <v>500000000</v>
      </c>
      <c r="E24" s="23">
        <v>0</v>
      </c>
      <c r="F24" s="23">
        <v>0</v>
      </c>
      <c r="G24" s="23">
        <v>11250000</v>
      </c>
      <c r="H24" s="23">
        <v>1000000000</v>
      </c>
      <c r="I24" s="19">
        <v>1000000000</v>
      </c>
      <c r="J24" s="23">
        <v>0</v>
      </c>
      <c r="K24" s="24">
        <v>0</v>
      </c>
      <c r="L24" s="42"/>
      <c r="M24" s="42"/>
      <c r="N24" s="42"/>
    </row>
    <row r="25" spans="1:14" s="22" customFormat="1" ht="22.5">
      <c r="A25" s="95" t="s">
        <v>59</v>
      </c>
      <c r="B25" s="46">
        <v>0</v>
      </c>
      <c r="C25" s="46">
        <v>0</v>
      </c>
      <c r="D25" s="25">
        <v>500000000</v>
      </c>
      <c r="E25" s="25">
        <v>0</v>
      </c>
      <c r="F25" s="25">
        <v>0</v>
      </c>
      <c r="G25" s="25">
        <v>0</v>
      </c>
      <c r="H25" s="25">
        <v>500000000</v>
      </c>
      <c r="I25" s="19">
        <v>500000000</v>
      </c>
      <c r="J25" s="25">
        <v>0</v>
      </c>
      <c r="K25" s="26">
        <v>0</v>
      </c>
      <c r="L25" s="42"/>
      <c r="M25" s="42"/>
      <c r="N25" s="42"/>
    </row>
    <row r="26" spans="1:14" s="22" customFormat="1" ht="15.75" customHeight="1">
      <c r="A26" s="3" t="s">
        <v>21</v>
      </c>
      <c r="B26" s="47">
        <v>7226319656</v>
      </c>
      <c r="C26" s="47">
        <v>6926319656</v>
      </c>
      <c r="D26" s="47">
        <v>1251000000</v>
      </c>
      <c r="E26" s="47">
        <v>771986901.6500001</v>
      </c>
      <c r="F26" s="47">
        <v>0</v>
      </c>
      <c r="G26" s="47">
        <v>125719634.86</v>
      </c>
      <c r="H26" s="47">
        <v>7405332754.35</v>
      </c>
      <c r="I26" s="47">
        <v>7405332754.35</v>
      </c>
      <c r="J26" s="47">
        <v>0</v>
      </c>
      <c r="K26" s="48">
        <v>2648981.25</v>
      </c>
      <c r="L26" s="42"/>
      <c r="M26" s="42"/>
      <c r="N26" s="42"/>
    </row>
    <row r="27" spans="1:14" s="22" customFormat="1" ht="16.5" customHeight="1">
      <c r="A27" s="2" t="s">
        <v>25</v>
      </c>
      <c r="B27" s="27"/>
      <c r="C27" s="27"/>
      <c r="D27" s="28"/>
      <c r="E27" s="28"/>
      <c r="F27" s="28"/>
      <c r="G27" s="28"/>
      <c r="H27" s="28"/>
      <c r="I27" s="28"/>
      <c r="J27" s="28"/>
      <c r="K27" s="29"/>
      <c r="L27" s="42"/>
      <c r="M27" s="42"/>
      <c r="N27" s="42"/>
    </row>
    <row r="28" spans="1:14" s="22" customFormat="1" ht="16.5" customHeight="1">
      <c r="A28" s="5" t="s">
        <v>32</v>
      </c>
      <c r="B28" s="19">
        <v>401490000</v>
      </c>
      <c r="C28" s="19">
        <v>334770282.66488785</v>
      </c>
      <c r="D28" s="19">
        <v>0</v>
      </c>
      <c r="E28" s="19">
        <v>0</v>
      </c>
      <c r="F28" s="19">
        <v>18281071.53841853</v>
      </c>
      <c r="G28" s="19">
        <v>8984750.64</v>
      </c>
      <c r="H28" s="19">
        <v>401490000</v>
      </c>
      <c r="I28" s="19">
        <v>353051354.2033064</v>
      </c>
      <c r="J28" s="19">
        <v>0</v>
      </c>
      <c r="K28" s="20">
        <v>0</v>
      </c>
      <c r="L28" s="42"/>
      <c r="M28" s="42"/>
      <c r="N28" s="42"/>
    </row>
    <row r="29" spans="1:14" s="22" customFormat="1" ht="15.75" customHeight="1">
      <c r="A29" s="6" t="s">
        <v>33</v>
      </c>
      <c r="B29" s="25">
        <v>698069000</v>
      </c>
      <c r="C29" s="25">
        <v>582063703.8272325</v>
      </c>
      <c r="D29" s="25">
        <v>0</v>
      </c>
      <c r="E29" s="25">
        <v>0</v>
      </c>
      <c r="F29" s="19">
        <v>31785223.362355947</v>
      </c>
      <c r="G29" s="25">
        <v>16198740.45</v>
      </c>
      <c r="H29" s="25">
        <v>698069000</v>
      </c>
      <c r="I29" s="19">
        <v>613848927.1895884</v>
      </c>
      <c r="J29" s="25">
        <v>0</v>
      </c>
      <c r="K29" s="26">
        <v>0</v>
      </c>
      <c r="L29" s="42"/>
      <c r="M29" s="42"/>
      <c r="N29" s="42"/>
    </row>
    <row r="30" spans="1:14" s="22" customFormat="1" ht="15.75" customHeight="1" thickBot="1">
      <c r="A30" s="4" t="s">
        <v>22</v>
      </c>
      <c r="B30" s="30">
        <v>1099559000</v>
      </c>
      <c r="C30" s="30">
        <v>916833986.4921203</v>
      </c>
      <c r="D30" s="30">
        <v>0</v>
      </c>
      <c r="E30" s="30">
        <v>0</v>
      </c>
      <c r="F30" s="30">
        <v>50066294.90077448</v>
      </c>
      <c r="G30" s="30">
        <v>25183491.09</v>
      </c>
      <c r="H30" s="30">
        <v>1099559000</v>
      </c>
      <c r="I30" s="30">
        <v>966900281.3928947</v>
      </c>
      <c r="J30" s="30">
        <v>0</v>
      </c>
      <c r="K30" s="31">
        <v>0</v>
      </c>
      <c r="L30" s="42"/>
      <c r="M30" s="42"/>
      <c r="N30" s="42"/>
    </row>
    <row r="31" spans="1:14" s="22" customFormat="1" ht="15.75" customHeight="1" thickBot="1">
      <c r="A31" s="32" t="s">
        <v>4</v>
      </c>
      <c r="B31" s="33" t="s">
        <v>5</v>
      </c>
      <c r="C31" s="34">
        <v>7843153642.492121</v>
      </c>
      <c r="D31" s="34">
        <v>1251000000</v>
      </c>
      <c r="E31" s="34">
        <v>771986901.6500001</v>
      </c>
      <c r="F31" s="34">
        <v>50066294.90077448</v>
      </c>
      <c r="G31" s="34">
        <v>150903125.95</v>
      </c>
      <c r="H31" s="33" t="s">
        <v>5</v>
      </c>
      <c r="I31" s="34">
        <v>8372233035.742895</v>
      </c>
      <c r="J31" s="34">
        <v>0</v>
      </c>
      <c r="K31" s="35">
        <v>2648981.25</v>
      </c>
      <c r="L31" s="42"/>
      <c r="M31" s="42"/>
      <c r="N31" s="42"/>
    </row>
    <row r="32" spans="1:14" ht="31.5" customHeight="1" thickBot="1">
      <c r="A32" s="36" t="s">
        <v>13</v>
      </c>
      <c r="B32" s="37" t="s">
        <v>5</v>
      </c>
      <c r="C32" s="38">
        <v>7843153642.492121</v>
      </c>
      <c r="D32" s="38">
        <v>1251000000</v>
      </c>
      <c r="E32" s="38">
        <v>771986901.6500001</v>
      </c>
      <c r="F32" s="38">
        <v>50066294.90077448</v>
      </c>
      <c r="G32" s="38">
        <v>150903125.95</v>
      </c>
      <c r="H32" s="37" t="s">
        <v>5</v>
      </c>
      <c r="I32" s="34">
        <v>8372233035.742895</v>
      </c>
      <c r="J32" s="34">
        <v>0</v>
      </c>
      <c r="K32" s="35">
        <v>2648981.25</v>
      </c>
      <c r="L32" s="42"/>
      <c r="M32" s="42"/>
      <c r="N32" s="42"/>
    </row>
    <row r="33" spans="1:14" ht="12" customHeight="1">
      <c r="A33" s="49" t="s">
        <v>34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42"/>
      <c r="M33" s="42"/>
      <c r="N33" s="42"/>
    </row>
    <row r="34" spans="1:14" ht="12" customHeight="1">
      <c r="A34" s="4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42"/>
      <c r="M34" s="42"/>
      <c r="N34" s="42"/>
    </row>
    <row r="35" spans="1:14" ht="12" customHeight="1">
      <c r="A35" s="4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42"/>
      <c r="M35" s="42"/>
      <c r="N35" s="42"/>
    </row>
    <row r="36" spans="1:14" ht="12" customHeight="1">
      <c r="A36" s="4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42"/>
      <c r="M36" s="42"/>
      <c r="N36" s="42"/>
    </row>
    <row r="37" spans="1:14" ht="12" customHeight="1">
      <c r="A37" s="4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42"/>
      <c r="M37" s="42"/>
      <c r="N37" s="42"/>
    </row>
    <row r="38" spans="1:14" ht="17.25" customHeight="1">
      <c r="A38" s="1" t="s">
        <v>37</v>
      </c>
      <c r="B38" s="40"/>
      <c r="C38" s="40"/>
      <c r="D38" s="41"/>
      <c r="E38" s="40"/>
      <c r="F38" s="40"/>
      <c r="G38" s="40"/>
      <c r="H38" s="40"/>
      <c r="I38" s="40"/>
      <c r="J38" s="40"/>
      <c r="K38" s="40"/>
      <c r="L38" s="42"/>
      <c r="M38" s="42"/>
      <c r="N38" s="42"/>
    </row>
    <row r="39" spans="1:14" ht="17.25" customHeight="1">
      <c r="A39" s="1" t="s">
        <v>38</v>
      </c>
      <c r="L39" s="42"/>
      <c r="M39" s="42"/>
      <c r="N39" s="42"/>
    </row>
  </sheetData>
  <sheetProtection/>
  <mergeCells count="13">
    <mergeCell ref="A13:K13"/>
    <mergeCell ref="A8:K8"/>
    <mergeCell ref="A10:A11"/>
    <mergeCell ref="B10:C10"/>
    <mergeCell ref="D10:G10"/>
    <mergeCell ref="H10:I10"/>
    <mergeCell ref="J10:K10"/>
    <mergeCell ref="A1:K1"/>
    <mergeCell ref="A2:K2"/>
    <mergeCell ref="A3:K3"/>
    <mergeCell ref="A4:K4"/>
    <mergeCell ref="A6:K6"/>
    <mergeCell ref="A7:K7"/>
  </mergeCells>
  <hyperlinks>
    <hyperlink ref="A39" r:id="rId1" display="Irina.Trence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57" useFirstPageNumber="1" fitToHeight="0" fitToWidth="1" horizontalDpi="600" verticalDpi="600" orientation="landscape" paperSize="9" scale="76" r:id="rId3"/>
  <headerFoot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F19" sqref="F19"/>
    </sheetView>
  </sheetViews>
  <sheetFormatPr defaultColWidth="9.140625" defaultRowHeight="17.25" customHeight="1"/>
  <cols>
    <col min="1" max="1" width="48.7109375" style="12" customWidth="1"/>
    <col min="2" max="2" width="12.57421875" style="12" customWidth="1"/>
    <col min="3" max="3" width="14.28125" style="12" customWidth="1"/>
    <col min="4" max="4" width="12.140625" style="12" customWidth="1"/>
    <col min="5" max="5" width="10.7109375" style="12" customWidth="1"/>
    <col min="6" max="6" width="12.00390625" style="12" bestFit="1" customWidth="1"/>
    <col min="7" max="11" width="10.7109375" style="12" customWidth="1"/>
    <col min="12" max="16384" width="9.140625" style="12" customWidth="1"/>
  </cols>
  <sheetData>
    <row r="1" spans="1:11" ht="25.5" customHeight="1">
      <c r="A1" s="99"/>
      <c r="B1" s="99"/>
      <c r="C1" s="99"/>
      <c r="D1" s="99"/>
      <c r="E1" s="99"/>
      <c r="F1" s="99"/>
      <c r="G1" s="99"/>
      <c r="H1" s="99"/>
      <c r="I1" s="99"/>
      <c r="J1" s="100"/>
      <c r="K1" s="100"/>
    </row>
    <row r="2" spans="1:11" ht="12.75">
      <c r="A2" s="101" t="s">
        <v>40</v>
      </c>
      <c r="B2" s="101"/>
      <c r="C2" s="101"/>
      <c r="D2" s="101"/>
      <c r="E2" s="101"/>
      <c r="F2" s="101"/>
      <c r="G2" s="101"/>
      <c r="H2" s="101"/>
      <c r="I2" s="101"/>
      <c r="J2" s="102"/>
      <c r="K2" s="102"/>
    </row>
    <row r="3" spans="1:11" ht="15.75">
      <c r="A3" s="103" t="s">
        <v>41</v>
      </c>
      <c r="B3" s="103"/>
      <c r="C3" s="103"/>
      <c r="D3" s="103"/>
      <c r="E3" s="103"/>
      <c r="F3" s="103"/>
      <c r="G3" s="103"/>
      <c r="H3" s="103"/>
      <c r="I3" s="103"/>
      <c r="J3" s="102"/>
      <c r="K3" s="102"/>
    </row>
    <row r="4" spans="1:11" ht="12.75">
      <c r="A4" s="104" t="s">
        <v>42</v>
      </c>
      <c r="B4" s="104"/>
      <c r="C4" s="104"/>
      <c r="D4" s="104"/>
      <c r="E4" s="104"/>
      <c r="F4" s="104"/>
      <c r="G4" s="104"/>
      <c r="H4" s="104"/>
      <c r="I4" s="104"/>
      <c r="J4" s="102"/>
      <c r="K4" s="102"/>
    </row>
    <row r="5" spans="1:9" ht="12.75">
      <c r="A5" s="50"/>
      <c r="B5" s="51"/>
      <c r="C5" s="51"/>
      <c r="D5" s="51"/>
      <c r="E5" s="51"/>
      <c r="F5" s="51"/>
      <c r="G5" s="52"/>
      <c r="H5" s="53"/>
      <c r="I5" s="54"/>
    </row>
    <row r="6" spans="1:11" ht="15.75">
      <c r="A6" s="105" t="s">
        <v>43</v>
      </c>
      <c r="B6" s="105"/>
      <c r="C6" s="105"/>
      <c r="D6" s="105"/>
      <c r="E6" s="105"/>
      <c r="F6" s="105"/>
      <c r="G6" s="105"/>
      <c r="H6" s="105"/>
      <c r="I6" s="105"/>
      <c r="J6" s="102"/>
      <c r="K6" s="102"/>
    </row>
    <row r="7" spans="1:14" s="7" customFormat="1" ht="17.25" customHeight="1">
      <c r="A7" s="109" t="s">
        <v>18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42"/>
      <c r="M7" s="42"/>
      <c r="N7" s="42"/>
    </row>
    <row r="8" spans="1:14" s="8" customFormat="1" ht="17.25" customHeight="1">
      <c r="A8" s="110" t="s">
        <v>61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42"/>
      <c r="M8" s="42"/>
      <c r="N8" s="42"/>
    </row>
    <row r="9" spans="1:14" ht="17.25" customHeight="1">
      <c r="A9" s="9"/>
      <c r="B9" s="9"/>
      <c r="C9" s="9"/>
      <c r="D9" s="9"/>
      <c r="E9" s="9"/>
      <c r="F9" s="9"/>
      <c r="G9" s="10"/>
      <c r="H9" s="9"/>
      <c r="I9" s="9"/>
      <c r="J9" s="10"/>
      <c r="K9" s="11" t="s">
        <v>0</v>
      </c>
      <c r="L9" s="42"/>
      <c r="M9" s="42"/>
      <c r="N9" s="42"/>
    </row>
    <row r="10" spans="1:14" ht="40.5" customHeight="1">
      <c r="A10" s="111" t="s">
        <v>12</v>
      </c>
      <c r="B10" s="96" t="s">
        <v>14</v>
      </c>
      <c r="C10" s="98"/>
      <c r="D10" s="96" t="s">
        <v>6</v>
      </c>
      <c r="E10" s="97"/>
      <c r="F10" s="97"/>
      <c r="G10" s="98"/>
      <c r="H10" s="96" t="s">
        <v>15</v>
      </c>
      <c r="I10" s="98"/>
      <c r="J10" s="96" t="s">
        <v>1</v>
      </c>
      <c r="K10" s="98"/>
      <c r="L10" s="42"/>
      <c r="M10" s="42"/>
      <c r="N10" s="42"/>
    </row>
    <row r="11" spans="1:14" ht="51">
      <c r="A11" s="112"/>
      <c r="B11" s="13" t="s">
        <v>2</v>
      </c>
      <c r="C11" s="13" t="s">
        <v>16</v>
      </c>
      <c r="D11" s="13" t="s">
        <v>7</v>
      </c>
      <c r="E11" s="13" t="s">
        <v>8</v>
      </c>
      <c r="F11" s="13" t="s">
        <v>9</v>
      </c>
      <c r="G11" s="13" t="s">
        <v>10</v>
      </c>
      <c r="H11" s="13" t="s">
        <v>2</v>
      </c>
      <c r="I11" s="13" t="s">
        <v>17</v>
      </c>
      <c r="J11" s="13" t="s">
        <v>11</v>
      </c>
      <c r="K11" s="13" t="s">
        <v>3</v>
      </c>
      <c r="L11" s="42"/>
      <c r="M11" s="42"/>
      <c r="N11" s="42"/>
    </row>
    <row r="12" spans="1:14" ht="13.5" thickBo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42"/>
      <c r="M12" s="42"/>
      <c r="N12" s="42"/>
    </row>
    <row r="13" spans="1:14" ht="20.25" customHeight="1">
      <c r="A13" s="106" t="s">
        <v>19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8"/>
      <c r="L13" s="42"/>
      <c r="M13" s="42"/>
      <c r="N13" s="42"/>
    </row>
    <row r="14" spans="1:14" ht="15.75" customHeight="1">
      <c r="A14" s="15" t="s">
        <v>20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42"/>
      <c r="M14" s="42"/>
      <c r="N14" s="42"/>
    </row>
    <row r="15" spans="1:14" ht="22.5">
      <c r="A15" s="18" t="s">
        <v>23</v>
      </c>
      <c r="B15" s="43">
        <v>702799905</v>
      </c>
      <c r="C15" s="43">
        <v>702799905</v>
      </c>
      <c r="D15" s="19">
        <v>41250000</v>
      </c>
      <c r="E15" s="19">
        <v>352299905.01000005</v>
      </c>
      <c r="F15" s="19">
        <v>0</v>
      </c>
      <c r="G15" s="19">
        <v>3898304.23</v>
      </c>
      <c r="H15" s="19">
        <v>391749999.98999995</v>
      </c>
      <c r="I15" s="19">
        <v>391749999.98999995</v>
      </c>
      <c r="J15" s="19">
        <v>0</v>
      </c>
      <c r="K15" s="20">
        <v>0</v>
      </c>
      <c r="L15" s="42"/>
      <c r="M15" s="42"/>
      <c r="N15" s="42"/>
    </row>
    <row r="16" spans="1:14" ht="15.75" customHeight="1">
      <c r="A16" s="21" t="s">
        <v>24</v>
      </c>
      <c r="B16" s="43">
        <v>473519751</v>
      </c>
      <c r="C16" s="43">
        <v>473519751</v>
      </c>
      <c r="D16" s="19">
        <v>250000000</v>
      </c>
      <c r="E16" s="19">
        <v>19686996.64</v>
      </c>
      <c r="F16" s="19">
        <v>0</v>
      </c>
      <c r="G16" s="19">
        <v>14095311.88</v>
      </c>
      <c r="H16" s="19">
        <v>703832754.36</v>
      </c>
      <c r="I16" s="19">
        <v>703832754.36</v>
      </c>
      <c r="J16" s="19">
        <v>0</v>
      </c>
      <c r="K16" s="20">
        <v>0</v>
      </c>
      <c r="L16" s="42"/>
      <c r="M16" s="42"/>
      <c r="N16" s="42"/>
    </row>
    <row r="17" spans="1:14" s="22" customFormat="1" ht="15.75" customHeight="1">
      <c r="A17" s="21" t="s">
        <v>26</v>
      </c>
      <c r="B17" s="43">
        <v>400000000</v>
      </c>
      <c r="C17" s="43">
        <v>400000000</v>
      </c>
      <c r="D17" s="19">
        <v>0</v>
      </c>
      <c r="E17" s="19">
        <v>400000000</v>
      </c>
      <c r="F17" s="19">
        <v>0</v>
      </c>
      <c r="G17" s="19">
        <v>22000000</v>
      </c>
      <c r="H17" s="19">
        <v>0</v>
      </c>
      <c r="I17" s="19">
        <v>0</v>
      </c>
      <c r="J17" s="19">
        <v>0</v>
      </c>
      <c r="K17" s="20">
        <v>0</v>
      </c>
      <c r="L17" s="42"/>
      <c r="M17" s="42"/>
      <c r="N17" s="42"/>
    </row>
    <row r="18" spans="1:14" s="22" customFormat="1" ht="15.75" customHeight="1">
      <c r="A18" s="21" t="s">
        <v>27</v>
      </c>
      <c r="B18" s="43">
        <v>1000000000</v>
      </c>
      <c r="C18" s="43">
        <v>1000000000</v>
      </c>
      <c r="D18" s="19">
        <v>0</v>
      </c>
      <c r="E18" s="19">
        <v>0</v>
      </c>
      <c r="F18" s="19">
        <v>0</v>
      </c>
      <c r="G18" s="19">
        <v>26250000</v>
      </c>
      <c r="H18" s="19">
        <v>1000000000</v>
      </c>
      <c r="I18" s="19">
        <v>1000000000</v>
      </c>
      <c r="J18" s="19">
        <v>0</v>
      </c>
      <c r="K18" s="20">
        <v>0</v>
      </c>
      <c r="L18" s="42"/>
      <c r="M18" s="42"/>
      <c r="N18" s="42"/>
    </row>
    <row r="19" spans="1:14" s="22" customFormat="1" ht="15.75" customHeight="1">
      <c r="A19" s="21" t="s">
        <v>28</v>
      </c>
      <c r="B19" s="43">
        <v>1000000000</v>
      </c>
      <c r="C19" s="43">
        <v>1000000000</v>
      </c>
      <c r="D19" s="19">
        <v>0</v>
      </c>
      <c r="E19" s="19">
        <v>0</v>
      </c>
      <c r="F19" s="19">
        <v>0</v>
      </c>
      <c r="G19" s="19">
        <v>28750000</v>
      </c>
      <c r="H19" s="19">
        <v>1000000000</v>
      </c>
      <c r="I19" s="19">
        <v>1000000000</v>
      </c>
      <c r="J19" s="19">
        <v>0</v>
      </c>
      <c r="K19" s="20">
        <v>0</v>
      </c>
      <c r="L19" s="42"/>
      <c r="M19" s="42"/>
      <c r="N19" s="42"/>
    </row>
    <row r="20" spans="1:14" s="22" customFormat="1" ht="15.75" customHeight="1">
      <c r="A20" s="21" t="s">
        <v>29</v>
      </c>
      <c r="B20" s="43">
        <v>500000000</v>
      </c>
      <c r="C20" s="43">
        <v>500000000</v>
      </c>
      <c r="D20" s="19">
        <v>0</v>
      </c>
      <c r="E20" s="19">
        <v>0</v>
      </c>
      <c r="F20" s="19">
        <v>0</v>
      </c>
      <c r="G20" s="19">
        <v>6875000</v>
      </c>
      <c r="H20" s="19">
        <v>500000000</v>
      </c>
      <c r="I20" s="19">
        <v>500000000</v>
      </c>
      <c r="J20" s="19">
        <v>0</v>
      </c>
      <c r="K20" s="20">
        <v>0</v>
      </c>
      <c r="L20" s="42"/>
      <c r="M20" s="42"/>
      <c r="N20" s="42"/>
    </row>
    <row r="21" spans="1:14" s="22" customFormat="1" ht="15.75" customHeight="1">
      <c r="A21" s="21" t="s">
        <v>30</v>
      </c>
      <c r="B21" s="43">
        <v>550000000</v>
      </c>
      <c r="C21" s="43">
        <v>550000000</v>
      </c>
      <c r="D21" s="19">
        <v>0</v>
      </c>
      <c r="E21" s="19">
        <v>0</v>
      </c>
      <c r="F21" s="19">
        <v>0</v>
      </c>
      <c r="G21" s="19">
        <v>0</v>
      </c>
      <c r="H21" s="19">
        <v>550000000</v>
      </c>
      <c r="I21" s="19">
        <v>550000000</v>
      </c>
      <c r="J21" s="19">
        <v>0</v>
      </c>
      <c r="K21" s="20">
        <v>2750000</v>
      </c>
      <c r="L21" s="42"/>
      <c r="M21" s="42"/>
      <c r="N21" s="42"/>
    </row>
    <row r="22" spans="1:14" s="22" customFormat="1" ht="22.5">
      <c r="A22" s="18" t="s">
        <v>36</v>
      </c>
      <c r="B22" s="43">
        <v>850000000</v>
      </c>
      <c r="C22" s="43">
        <v>850000000</v>
      </c>
      <c r="D22" s="19">
        <v>0</v>
      </c>
      <c r="E22" s="19">
        <v>0</v>
      </c>
      <c r="F22" s="19">
        <v>0</v>
      </c>
      <c r="G22" s="19">
        <v>11687500</v>
      </c>
      <c r="H22" s="19">
        <v>850000000</v>
      </c>
      <c r="I22" s="19">
        <v>850000000</v>
      </c>
      <c r="J22" s="19">
        <v>0</v>
      </c>
      <c r="K22" s="20">
        <v>0</v>
      </c>
      <c r="L22" s="42"/>
      <c r="M22" s="42"/>
      <c r="N22" s="42"/>
    </row>
    <row r="23" spans="1:14" s="22" customFormat="1" ht="22.5">
      <c r="A23" s="44" t="s">
        <v>35</v>
      </c>
      <c r="B23" s="45">
        <v>950000000</v>
      </c>
      <c r="C23" s="45">
        <v>950000000</v>
      </c>
      <c r="D23" s="23">
        <v>0</v>
      </c>
      <c r="E23" s="23">
        <v>0</v>
      </c>
      <c r="F23" s="23">
        <v>0</v>
      </c>
      <c r="G23" s="23">
        <v>3562500</v>
      </c>
      <c r="H23" s="23">
        <v>950000000</v>
      </c>
      <c r="I23" s="19">
        <v>950000000</v>
      </c>
      <c r="J23" s="23">
        <v>0</v>
      </c>
      <c r="K23" s="24">
        <v>0</v>
      </c>
      <c r="L23" s="42"/>
      <c r="M23" s="42"/>
      <c r="N23" s="42"/>
    </row>
    <row r="24" spans="1:14" s="22" customFormat="1" ht="22.5">
      <c r="A24" s="44" t="s">
        <v>58</v>
      </c>
      <c r="B24" s="45">
        <v>500000000</v>
      </c>
      <c r="C24" s="45">
        <v>500000000</v>
      </c>
      <c r="D24" s="23">
        <v>500000000</v>
      </c>
      <c r="E24" s="23">
        <v>0</v>
      </c>
      <c r="F24" s="23">
        <v>0</v>
      </c>
      <c r="G24" s="23">
        <v>11250000</v>
      </c>
      <c r="H24" s="23">
        <v>1000000000</v>
      </c>
      <c r="I24" s="19">
        <v>1000000000</v>
      </c>
      <c r="J24" s="23">
        <v>0</v>
      </c>
      <c r="K24" s="24">
        <v>0</v>
      </c>
      <c r="L24" s="42"/>
      <c r="M24" s="42"/>
      <c r="N24" s="42"/>
    </row>
    <row r="25" spans="1:14" s="22" customFormat="1" ht="22.5">
      <c r="A25" s="95" t="s">
        <v>59</v>
      </c>
      <c r="B25" s="46">
        <v>0</v>
      </c>
      <c r="C25" s="46">
        <v>0</v>
      </c>
      <c r="D25" s="25">
        <v>500000000</v>
      </c>
      <c r="E25" s="25">
        <v>0</v>
      </c>
      <c r="F25" s="25">
        <v>0</v>
      </c>
      <c r="G25" s="25">
        <v>0</v>
      </c>
      <c r="H25" s="25">
        <v>500000000</v>
      </c>
      <c r="I25" s="19">
        <v>500000000</v>
      </c>
      <c r="J25" s="25">
        <v>0</v>
      </c>
      <c r="K25" s="26">
        <v>0</v>
      </c>
      <c r="L25" s="42"/>
      <c r="M25" s="42"/>
      <c r="N25" s="42"/>
    </row>
    <row r="26" spans="1:14" s="22" customFormat="1" ht="15.75" customHeight="1">
      <c r="A26" s="3" t="s">
        <v>21</v>
      </c>
      <c r="B26" s="47">
        <v>7226319656</v>
      </c>
      <c r="C26" s="47">
        <v>6926319656</v>
      </c>
      <c r="D26" s="47">
        <v>1291250000</v>
      </c>
      <c r="E26" s="47">
        <v>771986901.6500001</v>
      </c>
      <c r="F26" s="47">
        <v>0</v>
      </c>
      <c r="G26" s="47">
        <v>128368616.11</v>
      </c>
      <c r="H26" s="47">
        <v>7445582754.35</v>
      </c>
      <c r="I26" s="47">
        <v>7445582754.35</v>
      </c>
      <c r="J26" s="47">
        <v>0</v>
      </c>
      <c r="K26" s="48">
        <v>2750000</v>
      </c>
      <c r="L26" s="42"/>
      <c r="M26" s="42"/>
      <c r="N26" s="42"/>
    </row>
    <row r="27" spans="1:14" s="22" customFormat="1" ht="16.5" customHeight="1">
      <c r="A27" s="2" t="s">
        <v>25</v>
      </c>
      <c r="B27" s="27"/>
      <c r="C27" s="27"/>
      <c r="D27" s="28"/>
      <c r="E27" s="28"/>
      <c r="F27" s="28"/>
      <c r="G27" s="28"/>
      <c r="H27" s="28"/>
      <c r="I27" s="28"/>
      <c r="J27" s="28"/>
      <c r="K27" s="29"/>
      <c r="L27" s="42"/>
      <c r="M27" s="42"/>
      <c r="N27" s="42"/>
    </row>
    <row r="28" spans="1:14" s="22" customFormat="1" ht="16.5" customHeight="1">
      <c r="A28" s="5" t="s">
        <v>32</v>
      </c>
      <c r="B28" s="19">
        <v>401490000</v>
      </c>
      <c r="C28" s="19">
        <v>334770282.66488785</v>
      </c>
      <c r="D28" s="19">
        <v>0</v>
      </c>
      <c r="E28" s="19">
        <v>0</v>
      </c>
      <c r="F28" s="19">
        <v>17815999.93808043</v>
      </c>
      <c r="G28" s="19">
        <v>8984750.64</v>
      </c>
      <c r="H28" s="19">
        <v>401490000</v>
      </c>
      <c r="I28" s="19">
        <v>352586282.6029683</v>
      </c>
      <c r="J28" s="19">
        <v>0</v>
      </c>
      <c r="K28" s="20">
        <v>9255389.92</v>
      </c>
      <c r="L28" s="42"/>
      <c r="M28" s="42"/>
      <c r="N28" s="42"/>
    </row>
    <row r="29" spans="1:14" s="22" customFormat="1" ht="15.75" customHeight="1">
      <c r="A29" s="6" t="s">
        <v>33</v>
      </c>
      <c r="B29" s="25">
        <v>698069000</v>
      </c>
      <c r="C29" s="25">
        <v>582063703.8272325</v>
      </c>
      <c r="D29" s="25">
        <v>0</v>
      </c>
      <c r="E29" s="25">
        <v>0</v>
      </c>
      <c r="F29" s="19">
        <v>30976605.297207594</v>
      </c>
      <c r="G29" s="25">
        <v>16198740.45</v>
      </c>
      <c r="H29" s="25">
        <v>698069000</v>
      </c>
      <c r="I29" s="19">
        <v>613040309.1244401</v>
      </c>
      <c r="J29" s="25">
        <v>0</v>
      </c>
      <c r="K29" s="26">
        <v>0</v>
      </c>
      <c r="L29" s="42"/>
      <c r="M29" s="42"/>
      <c r="N29" s="42"/>
    </row>
    <row r="30" spans="1:14" s="22" customFormat="1" ht="15.75" customHeight="1" thickBot="1">
      <c r="A30" s="4" t="s">
        <v>22</v>
      </c>
      <c r="B30" s="30">
        <v>1099559000</v>
      </c>
      <c r="C30" s="30">
        <v>916833986.4921203</v>
      </c>
      <c r="D30" s="30">
        <v>0</v>
      </c>
      <c r="E30" s="30">
        <v>0</v>
      </c>
      <c r="F30" s="30">
        <v>48792605.235288024</v>
      </c>
      <c r="G30" s="30">
        <v>25183491.09</v>
      </c>
      <c r="H30" s="30">
        <v>1099559000</v>
      </c>
      <c r="I30" s="30">
        <v>965626591.7274084</v>
      </c>
      <c r="J30" s="30">
        <v>0</v>
      </c>
      <c r="K30" s="31">
        <v>9255389.92</v>
      </c>
      <c r="L30" s="42"/>
      <c r="M30" s="42"/>
      <c r="N30" s="42"/>
    </row>
    <row r="31" spans="1:14" s="22" customFormat="1" ht="15.75" customHeight="1" thickBot="1">
      <c r="A31" s="32" t="s">
        <v>4</v>
      </c>
      <c r="B31" s="33" t="s">
        <v>5</v>
      </c>
      <c r="C31" s="34">
        <v>7843153642.492121</v>
      </c>
      <c r="D31" s="34">
        <v>1291250000</v>
      </c>
      <c r="E31" s="34">
        <v>771986901.6500001</v>
      </c>
      <c r="F31" s="34">
        <v>48792605.235288024</v>
      </c>
      <c r="G31" s="34">
        <v>153552107.2</v>
      </c>
      <c r="H31" s="33" t="s">
        <v>5</v>
      </c>
      <c r="I31" s="34">
        <v>8411209346.077409</v>
      </c>
      <c r="J31" s="34">
        <v>0</v>
      </c>
      <c r="K31" s="35">
        <v>12005389.92</v>
      </c>
      <c r="L31" s="42"/>
      <c r="M31" s="42"/>
      <c r="N31" s="42"/>
    </row>
    <row r="32" spans="1:14" ht="31.5" customHeight="1" thickBot="1">
      <c r="A32" s="36" t="s">
        <v>13</v>
      </c>
      <c r="B32" s="37" t="s">
        <v>5</v>
      </c>
      <c r="C32" s="38">
        <v>7843153642.492121</v>
      </c>
      <c r="D32" s="38">
        <v>1291250000</v>
      </c>
      <c r="E32" s="38">
        <v>771986901.6500001</v>
      </c>
      <c r="F32" s="38">
        <v>48792605.235288024</v>
      </c>
      <c r="G32" s="38">
        <v>153552107.2</v>
      </c>
      <c r="H32" s="37" t="s">
        <v>5</v>
      </c>
      <c r="I32" s="34">
        <v>8411209346.077409</v>
      </c>
      <c r="J32" s="34">
        <v>0</v>
      </c>
      <c r="K32" s="35">
        <v>12005389.92</v>
      </c>
      <c r="L32" s="42"/>
      <c r="M32" s="42"/>
      <c r="N32" s="42"/>
    </row>
    <row r="33" spans="1:14" ht="12" customHeight="1">
      <c r="A33" s="49" t="s">
        <v>34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42"/>
      <c r="M33" s="42"/>
      <c r="N33" s="42"/>
    </row>
    <row r="34" spans="1:14" ht="12" customHeight="1">
      <c r="A34" s="4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42"/>
      <c r="M34" s="42"/>
      <c r="N34" s="42"/>
    </row>
    <row r="35" spans="1:14" ht="12" customHeight="1">
      <c r="A35" s="4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42"/>
      <c r="M35" s="42"/>
      <c r="N35" s="42"/>
    </row>
    <row r="36" spans="1:14" ht="12" customHeight="1">
      <c r="A36" s="4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42"/>
      <c r="M36" s="42"/>
      <c r="N36" s="42"/>
    </row>
    <row r="37" spans="1:14" ht="12" customHeight="1">
      <c r="A37" s="4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42"/>
      <c r="M37" s="42"/>
      <c r="N37" s="42"/>
    </row>
    <row r="38" spans="1:14" ht="17.25" customHeight="1">
      <c r="A38" s="1" t="s">
        <v>37</v>
      </c>
      <c r="B38" s="40"/>
      <c r="C38" s="40"/>
      <c r="D38" s="41"/>
      <c r="E38" s="40"/>
      <c r="F38" s="40"/>
      <c r="G38" s="40"/>
      <c r="H38" s="40"/>
      <c r="I38" s="40"/>
      <c r="J38" s="40"/>
      <c r="K38" s="40"/>
      <c r="L38" s="42"/>
      <c r="M38" s="42"/>
      <c r="N38" s="42"/>
    </row>
    <row r="39" spans="1:14" ht="17.25" customHeight="1">
      <c r="A39" s="1" t="s">
        <v>38</v>
      </c>
      <c r="L39" s="42"/>
      <c r="M39" s="42"/>
      <c r="N39" s="42"/>
    </row>
  </sheetData>
  <sheetProtection/>
  <mergeCells count="13">
    <mergeCell ref="A1:K1"/>
    <mergeCell ref="A2:K2"/>
    <mergeCell ref="A3:K3"/>
    <mergeCell ref="A4:K4"/>
    <mergeCell ref="A6:K6"/>
    <mergeCell ref="A7:K7"/>
    <mergeCell ref="A13:K13"/>
    <mergeCell ref="A8:K8"/>
    <mergeCell ref="A10:A11"/>
    <mergeCell ref="B10:C10"/>
    <mergeCell ref="D10:G10"/>
    <mergeCell ref="H10:I10"/>
    <mergeCell ref="J10:K10"/>
  </mergeCells>
  <hyperlinks>
    <hyperlink ref="A39" r:id="rId1" display="Irina.Trence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57" useFirstPageNumber="1" fitToHeight="0" fitToWidth="1" horizontalDpi="600" verticalDpi="600" orientation="landscape" paperSize="9" scale="76" r:id="rId3"/>
  <headerFooter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PageLayoutView="0" workbookViewId="0" topLeftCell="A1">
      <selection activeCell="I9" sqref="I9"/>
    </sheetView>
  </sheetViews>
  <sheetFormatPr defaultColWidth="9.140625" defaultRowHeight="17.25" customHeight="1"/>
  <cols>
    <col min="1" max="1" width="48.7109375" style="12" customWidth="1"/>
    <col min="2" max="2" width="12.57421875" style="12" customWidth="1"/>
    <col min="3" max="3" width="14.28125" style="12" customWidth="1"/>
    <col min="4" max="4" width="12.140625" style="12" customWidth="1"/>
    <col min="5" max="5" width="10.7109375" style="12" customWidth="1"/>
    <col min="6" max="6" width="12.00390625" style="12" bestFit="1" customWidth="1"/>
    <col min="7" max="11" width="10.7109375" style="12" customWidth="1"/>
    <col min="12" max="16384" width="9.140625" style="12" customWidth="1"/>
  </cols>
  <sheetData>
    <row r="1" spans="1:11" ht="25.5" customHeight="1">
      <c r="A1" s="99"/>
      <c r="B1" s="99"/>
      <c r="C1" s="99"/>
      <c r="D1" s="99"/>
      <c r="E1" s="99"/>
      <c r="F1" s="99"/>
      <c r="G1" s="99"/>
      <c r="H1" s="99"/>
      <c r="I1" s="99"/>
      <c r="J1" s="100"/>
      <c r="K1" s="100"/>
    </row>
    <row r="2" spans="1:11" ht="12.75">
      <c r="A2" s="101" t="s">
        <v>40</v>
      </c>
      <c r="B2" s="101"/>
      <c r="C2" s="101"/>
      <c r="D2" s="101"/>
      <c r="E2" s="101"/>
      <c r="F2" s="101"/>
      <c r="G2" s="101"/>
      <c r="H2" s="101"/>
      <c r="I2" s="101"/>
      <c r="J2" s="102"/>
      <c r="K2" s="102"/>
    </row>
    <row r="3" spans="1:11" ht="15.75">
      <c r="A3" s="103" t="s">
        <v>41</v>
      </c>
      <c r="B3" s="103"/>
      <c r="C3" s="103"/>
      <c r="D3" s="103"/>
      <c r="E3" s="103"/>
      <c r="F3" s="103"/>
      <c r="G3" s="103"/>
      <c r="H3" s="103"/>
      <c r="I3" s="103"/>
      <c r="J3" s="102"/>
      <c r="K3" s="102"/>
    </row>
    <row r="4" spans="1:11" ht="12.75">
      <c r="A4" s="104" t="s">
        <v>42</v>
      </c>
      <c r="B4" s="104"/>
      <c r="C4" s="104"/>
      <c r="D4" s="104"/>
      <c r="E4" s="104"/>
      <c r="F4" s="104"/>
      <c r="G4" s="104"/>
      <c r="H4" s="104"/>
      <c r="I4" s="104"/>
      <c r="J4" s="102"/>
      <c r="K4" s="102"/>
    </row>
    <row r="5" spans="1:9" ht="12.75">
      <c r="A5" s="50"/>
      <c r="B5" s="51"/>
      <c r="C5" s="51"/>
      <c r="D5" s="51"/>
      <c r="E5" s="51"/>
      <c r="F5" s="51"/>
      <c r="G5" s="52"/>
      <c r="H5" s="53"/>
      <c r="I5" s="54"/>
    </row>
    <row r="6" spans="1:11" ht="15.75">
      <c r="A6" s="105" t="s">
        <v>43</v>
      </c>
      <c r="B6" s="105"/>
      <c r="C6" s="105"/>
      <c r="D6" s="105"/>
      <c r="E6" s="105"/>
      <c r="F6" s="105"/>
      <c r="G6" s="105"/>
      <c r="H6" s="105"/>
      <c r="I6" s="105"/>
      <c r="J6" s="102"/>
      <c r="K6" s="102"/>
    </row>
    <row r="7" spans="1:14" s="7" customFormat="1" ht="17.25" customHeight="1">
      <c r="A7" s="109" t="s">
        <v>18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42"/>
      <c r="M7" s="42"/>
      <c r="N7" s="42"/>
    </row>
    <row r="8" spans="1:14" s="8" customFormat="1" ht="17.25" customHeight="1">
      <c r="A8" s="110" t="s">
        <v>62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42"/>
      <c r="M8" s="42"/>
      <c r="N8" s="42"/>
    </row>
    <row r="9" spans="1:14" ht="17.25" customHeight="1">
      <c r="A9" s="9"/>
      <c r="B9" s="9"/>
      <c r="C9" s="9"/>
      <c r="D9" s="9"/>
      <c r="E9" s="9"/>
      <c r="F9" s="9"/>
      <c r="G9" s="10"/>
      <c r="H9" s="9"/>
      <c r="I9" s="9"/>
      <c r="J9" s="10"/>
      <c r="K9" s="11" t="s">
        <v>0</v>
      </c>
      <c r="L9" s="42"/>
      <c r="M9" s="42"/>
      <c r="N9" s="42"/>
    </row>
    <row r="10" spans="1:14" ht="40.5" customHeight="1">
      <c r="A10" s="111" t="s">
        <v>12</v>
      </c>
      <c r="B10" s="96" t="s">
        <v>14</v>
      </c>
      <c r="C10" s="98"/>
      <c r="D10" s="96" t="s">
        <v>6</v>
      </c>
      <c r="E10" s="97"/>
      <c r="F10" s="97"/>
      <c r="G10" s="98"/>
      <c r="H10" s="96" t="s">
        <v>15</v>
      </c>
      <c r="I10" s="98"/>
      <c r="J10" s="96" t="s">
        <v>1</v>
      </c>
      <c r="K10" s="98"/>
      <c r="L10" s="42"/>
      <c r="M10" s="42"/>
      <c r="N10" s="42"/>
    </row>
    <row r="11" spans="1:14" ht="51">
      <c r="A11" s="112"/>
      <c r="B11" s="13" t="s">
        <v>2</v>
      </c>
      <c r="C11" s="13" t="s">
        <v>16</v>
      </c>
      <c r="D11" s="13" t="s">
        <v>7</v>
      </c>
      <c r="E11" s="13" t="s">
        <v>8</v>
      </c>
      <c r="F11" s="13" t="s">
        <v>9</v>
      </c>
      <c r="G11" s="13" t="s">
        <v>10</v>
      </c>
      <c r="H11" s="13" t="s">
        <v>2</v>
      </c>
      <c r="I11" s="13" t="s">
        <v>17</v>
      </c>
      <c r="J11" s="13" t="s">
        <v>11</v>
      </c>
      <c r="K11" s="13" t="s">
        <v>3</v>
      </c>
      <c r="L11" s="42"/>
      <c r="M11" s="42"/>
      <c r="N11" s="42"/>
    </row>
    <row r="12" spans="1:14" ht="13.5" thickBo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42"/>
      <c r="M12" s="42"/>
      <c r="N12" s="42"/>
    </row>
    <row r="13" spans="1:14" ht="20.25" customHeight="1">
      <c r="A13" s="106" t="s">
        <v>19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8"/>
      <c r="L13" s="42"/>
      <c r="M13" s="42"/>
      <c r="N13" s="42"/>
    </row>
    <row r="14" spans="1:14" ht="15.75" customHeight="1">
      <c r="A14" s="15" t="s">
        <v>20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42"/>
      <c r="M14" s="42"/>
      <c r="N14" s="42"/>
    </row>
    <row r="15" spans="1:14" ht="22.5">
      <c r="A15" s="18" t="s">
        <v>23</v>
      </c>
      <c r="B15" s="43">
        <v>702799905</v>
      </c>
      <c r="C15" s="43">
        <v>702799905</v>
      </c>
      <c r="D15" s="19">
        <v>81250000</v>
      </c>
      <c r="E15" s="19">
        <v>352299905.01000005</v>
      </c>
      <c r="F15" s="19">
        <v>0</v>
      </c>
      <c r="G15" s="19">
        <v>3898304.23</v>
      </c>
      <c r="H15" s="19">
        <v>431749999.98999995</v>
      </c>
      <c r="I15" s="19">
        <v>431749999.98999995</v>
      </c>
      <c r="J15" s="19">
        <v>0</v>
      </c>
      <c r="K15" s="20">
        <v>0</v>
      </c>
      <c r="L15" s="42"/>
      <c r="M15" s="42"/>
      <c r="N15" s="42"/>
    </row>
    <row r="16" spans="1:14" ht="15.75" customHeight="1">
      <c r="A16" s="21" t="s">
        <v>24</v>
      </c>
      <c r="B16" s="43">
        <v>473519751</v>
      </c>
      <c r="C16" s="43">
        <v>473519751</v>
      </c>
      <c r="D16" s="19">
        <v>250000000</v>
      </c>
      <c r="E16" s="19">
        <v>19686996.64</v>
      </c>
      <c r="F16" s="19">
        <v>0</v>
      </c>
      <c r="G16" s="19">
        <v>14095311.88</v>
      </c>
      <c r="H16" s="19">
        <v>703832754.36</v>
      </c>
      <c r="I16" s="19">
        <v>703832754.36</v>
      </c>
      <c r="J16" s="19">
        <v>0</v>
      </c>
      <c r="K16" s="20">
        <v>585675</v>
      </c>
      <c r="L16" s="42"/>
      <c r="M16" s="42"/>
      <c r="N16" s="42"/>
    </row>
    <row r="17" spans="1:14" s="22" customFormat="1" ht="15.75" customHeight="1">
      <c r="A17" s="21" t="s">
        <v>26</v>
      </c>
      <c r="B17" s="43">
        <v>400000000</v>
      </c>
      <c r="C17" s="43">
        <v>400000000</v>
      </c>
      <c r="D17" s="19">
        <v>0</v>
      </c>
      <c r="E17" s="19">
        <v>400000000</v>
      </c>
      <c r="F17" s="19">
        <v>0</v>
      </c>
      <c r="G17" s="19">
        <v>22000000</v>
      </c>
      <c r="H17" s="19">
        <v>0</v>
      </c>
      <c r="I17" s="19">
        <v>0</v>
      </c>
      <c r="J17" s="19">
        <v>0</v>
      </c>
      <c r="K17" s="20">
        <v>0</v>
      </c>
      <c r="L17" s="42"/>
      <c r="M17" s="42"/>
      <c r="N17" s="42"/>
    </row>
    <row r="18" spans="1:14" s="22" customFormat="1" ht="15.75" customHeight="1">
      <c r="A18" s="21" t="s">
        <v>27</v>
      </c>
      <c r="B18" s="43">
        <v>1000000000</v>
      </c>
      <c r="C18" s="43">
        <v>1000000000</v>
      </c>
      <c r="D18" s="19">
        <v>0</v>
      </c>
      <c r="E18" s="19">
        <v>0</v>
      </c>
      <c r="F18" s="19">
        <v>0</v>
      </c>
      <c r="G18" s="19">
        <v>26250000</v>
      </c>
      <c r="H18" s="19">
        <v>1000000000</v>
      </c>
      <c r="I18" s="19">
        <v>1000000000</v>
      </c>
      <c r="J18" s="19">
        <v>0</v>
      </c>
      <c r="K18" s="20">
        <v>26250000</v>
      </c>
      <c r="L18" s="42"/>
      <c r="M18" s="42"/>
      <c r="N18" s="42"/>
    </row>
    <row r="19" spans="1:14" s="22" customFormat="1" ht="15.75" customHeight="1">
      <c r="A19" s="21" t="s">
        <v>28</v>
      </c>
      <c r="B19" s="43">
        <v>1000000000</v>
      </c>
      <c r="C19" s="43">
        <v>1000000000</v>
      </c>
      <c r="D19" s="19">
        <v>0</v>
      </c>
      <c r="E19" s="19">
        <v>0</v>
      </c>
      <c r="F19" s="19">
        <v>0</v>
      </c>
      <c r="G19" s="19">
        <v>28750000</v>
      </c>
      <c r="H19" s="19">
        <v>1000000000</v>
      </c>
      <c r="I19" s="19">
        <v>1000000000</v>
      </c>
      <c r="J19" s="19">
        <v>0</v>
      </c>
      <c r="K19" s="20">
        <v>0</v>
      </c>
      <c r="L19" s="42"/>
      <c r="M19" s="42"/>
      <c r="N19" s="42"/>
    </row>
    <row r="20" spans="1:14" s="22" customFormat="1" ht="15.75" customHeight="1">
      <c r="A20" s="21" t="s">
        <v>29</v>
      </c>
      <c r="B20" s="43">
        <v>500000000</v>
      </c>
      <c r="C20" s="43">
        <v>500000000</v>
      </c>
      <c r="D20" s="19">
        <v>0</v>
      </c>
      <c r="E20" s="19">
        <v>0</v>
      </c>
      <c r="F20" s="19">
        <v>0</v>
      </c>
      <c r="G20" s="19">
        <v>6875000</v>
      </c>
      <c r="H20" s="19">
        <v>500000000</v>
      </c>
      <c r="I20" s="19">
        <v>500000000</v>
      </c>
      <c r="J20" s="19">
        <v>0</v>
      </c>
      <c r="K20" s="20">
        <v>0</v>
      </c>
      <c r="L20" s="42"/>
      <c r="M20" s="42"/>
      <c r="N20" s="42"/>
    </row>
    <row r="21" spans="1:14" s="22" customFormat="1" ht="15.75" customHeight="1">
      <c r="A21" s="21" t="s">
        <v>30</v>
      </c>
      <c r="B21" s="43">
        <v>550000000</v>
      </c>
      <c r="C21" s="43">
        <v>550000000</v>
      </c>
      <c r="D21" s="19">
        <v>0</v>
      </c>
      <c r="E21" s="19">
        <v>0</v>
      </c>
      <c r="F21" s="19">
        <v>0</v>
      </c>
      <c r="G21" s="19">
        <v>2750000</v>
      </c>
      <c r="H21" s="19">
        <v>550000000</v>
      </c>
      <c r="I21" s="19">
        <v>550000000</v>
      </c>
      <c r="J21" s="19">
        <v>0</v>
      </c>
      <c r="K21" s="20">
        <v>0</v>
      </c>
      <c r="L21" s="42"/>
      <c r="M21" s="42"/>
      <c r="N21" s="42"/>
    </row>
    <row r="22" spans="1:14" s="22" customFormat="1" ht="22.5">
      <c r="A22" s="18" t="s">
        <v>36</v>
      </c>
      <c r="B22" s="43">
        <v>850000000</v>
      </c>
      <c r="C22" s="43">
        <v>850000000</v>
      </c>
      <c r="D22" s="19">
        <v>0</v>
      </c>
      <c r="E22" s="19">
        <v>0</v>
      </c>
      <c r="F22" s="19">
        <v>0</v>
      </c>
      <c r="G22" s="19">
        <v>11687500</v>
      </c>
      <c r="H22" s="19">
        <v>850000000</v>
      </c>
      <c r="I22" s="19">
        <v>850000000</v>
      </c>
      <c r="J22" s="19">
        <v>0</v>
      </c>
      <c r="K22" s="20">
        <v>0</v>
      </c>
      <c r="L22" s="42"/>
      <c r="M22" s="42"/>
      <c r="N22" s="42"/>
    </row>
    <row r="23" spans="1:14" s="22" customFormat="1" ht="22.5">
      <c r="A23" s="44" t="s">
        <v>35</v>
      </c>
      <c r="B23" s="45">
        <v>950000000</v>
      </c>
      <c r="C23" s="45">
        <v>950000000</v>
      </c>
      <c r="D23" s="23">
        <v>0</v>
      </c>
      <c r="E23" s="23">
        <v>0</v>
      </c>
      <c r="F23" s="23">
        <v>0</v>
      </c>
      <c r="G23" s="23">
        <v>3562500</v>
      </c>
      <c r="H23" s="23">
        <v>950000000</v>
      </c>
      <c r="I23" s="19">
        <v>950000000</v>
      </c>
      <c r="J23" s="23">
        <v>0</v>
      </c>
      <c r="K23" s="24">
        <v>0</v>
      </c>
      <c r="L23" s="42"/>
      <c r="M23" s="42"/>
      <c r="N23" s="42"/>
    </row>
    <row r="24" spans="1:14" s="22" customFormat="1" ht="22.5">
      <c r="A24" s="44" t="s">
        <v>58</v>
      </c>
      <c r="B24" s="45">
        <v>500000000</v>
      </c>
      <c r="C24" s="45">
        <v>500000000</v>
      </c>
      <c r="D24" s="23">
        <v>500000000</v>
      </c>
      <c r="E24" s="23">
        <v>0</v>
      </c>
      <c r="F24" s="23">
        <v>0</v>
      </c>
      <c r="G24" s="23">
        <v>11250000</v>
      </c>
      <c r="H24" s="23">
        <v>1000000000</v>
      </c>
      <c r="I24" s="19">
        <v>1000000000</v>
      </c>
      <c r="J24" s="23">
        <v>0</v>
      </c>
      <c r="K24" s="24">
        <v>0</v>
      </c>
      <c r="L24" s="42"/>
      <c r="M24" s="42"/>
      <c r="N24" s="42"/>
    </row>
    <row r="25" spans="1:14" s="22" customFormat="1" ht="22.5">
      <c r="A25" s="95" t="s">
        <v>59</v>
      </c>
      <c r="B25" s="46">
        <v>0</v>
      </c>
      <c r="C25" s="46">
        <v>0</v>
      </c>
      <c r="D25" s="25">
        <v>500000000</v>
      </c>
      <c r="E25" s="25">
        <v>0</v>
      </c>
      <c r="F25" s="25">
        <v>0</v>
      </c>
      <c r="G25" s="25">
        <v>0</v>
      </c>
      <c r="H25" s="25">
        <v>500000000</v>
      </c>
      <c r="I25" s="19">
        <v>500000000</v>
      </c>
      <c r="J25" s="25">
        <v>0</v>
      </c>
      <c r="K25" s="26">
        <v>0</v>
      </c>
      <c r="L25" s="42"/>
      <c r="M25" s="42"/>
      <c r="N25" s="42"/>
    </row>
    <row r="26" spans="1:14" s="22" customFormat="1" ht="15.75" customHeight="1">
      <c r="A26" s="3" t="s">
        <v>21</v>
      </c>
      <c r="B26" s="47">
        <v>7226319656</v>
      </c>
      <c r="C26" s="47">
        <v>6926319656</v>
      </c>
      <c r="D26" s="47">
        <v>1331250000</v>
      </c>
      <c r="E26" s="47">
        <v>771986901.6500001</v>
      </c>
      <c r="F26" s="47">
        <v>0</v>
      </c>
      <c r="G26" s="47">
        <v>131118616.11</v>
      </c>
      <c r="H26" s="47">
        <v>7485582754.35</v>
      </c>
      <c r="I26" s="47">
        <v>7485582754.35</v>
      </c>
      <c r="J26" s="47">
        <v>0</v>
      </c>
      <c r="K26" s="48">
        <v>26835675</v>
      </c>
      <c r="L26" s="42"/>
      <c r="M26" s="42"/>
      <c r="N26" s="42"/>
    </row>
    <row r="27" spans="1:14" s="22" customFormat="1" ht="16.5" customHeight="1">
      <c r="A27" s="2" t="s">
        <v>25</v>
      </c>
      <c r="B27" s="27"/>
      <c r="C27" s="27"/>
      <c r="D27" s="28"/>
      <c r="E27" s="28"/>
      <c r="F27" s="28"/>
      <c r="G27" s="28"/>
      <c r="H27" s="28"/>
      <c r="I27" s="28"/>
      <c r="J27" s="28"/>
      <c r="K27" s="29"/>
      <c r="L27" s="42"/>
      <c r="M27" s="42"/>
      <c r="N27" s="42"/>
    </row>
    <row r="28" spans="1:14" s="22" customFormat="1" ht="16.5" customHeight="1">
      <c r="A28" s="5" t="s">
        <v>32</v>
      </c>
      <c r="B28" s="19">
        <v>401490000</v>
      </c>
      <c r="C28" s="19">
        <v>334770282.66488785</v>
      </c>
      <c r="D28" s="19">
        <v>0</v>
      </c>
      <c r="E28" s="19">
        <v>0</v>
      </c>
      <c r="F28" s="19">
        <v>15876005.54471916</v>
      </c>
      <c r="G28" s="19">
        <v>18253163.71</v>
      </c>
      <c r="H28" s="19">
        <v>401490000</v>
      </c>
      <c r="I28" s="19">
        <v>350646288.209607</v>
      </c>
      <c r="J28" s="19">
        <v>0</v>
      </c>
      <c r="K28" s="20">
        <v>0</v>
      </c>
      <c r="L28" s="42"/>
      <c r="M28" s="42"/>
      <c r="N28" s="42"/>
    </row>
    <row r="29" spans="1:14" s="22" customFormat="1" ht="15.75" customHeight="1">
      <c r="A29" s="6" t="s">
        <v>33</v>
      </c>
      <c r="B29" s="25">
        <v>698069000</v>
      </c>
      <c r="C29" s="25">
        <v>582063703.8272325</v>
      </c>
      <c r="D29" s="25">
        <v>0</v>
      </c>
      <c r="E29" s="25">
        <v>0</v>
      </c>
      <c r="F29" s="19">
        <v>27603545.081064463</v>
      </c>
      <c r="G29" s="25">
        <v>16198740.45</v>
      </c>
      <c r="H29" s="25">
        <v>698069000</v>
      </c>
      <c r="I29" s="19">
        <v>609667248.908297</v>
      </c>
      <c r="J29" s="25">
        <v>0</v>
      </c>
      <c r="K29" s="26">
        <v>8382924.67</v>
      </c>
      <c r="L29" s="42"/>
      <c r="M29" s="42"/>
      <c r="N29" s="42"/>
    </row>
    <row r="30" spans="1:14" s="22" customFormat="1" ht="15.75" customHeight="1" thickBot="1">
      <c r="A30" s="4" t="s">
        <v>22</v>
      </c>
      <c r="B30" s="30">
        <v>1099559000</v>
      </c>
      <c r="C30" s="30">
        <v>916833986.4921203</v>
      </c>
      <c r="D30" s="30">
        <v>0</v>
      </c>
      <c r="E30" s="30">
        <v>0</v>
      </c>
      <c r="F30" s="30">
        <v>43479550.62578362</v>
      </c>
      <c r="G30" s="30">
        <v>34451904.16</v>
      </c>
      <c r="H30" s="30">
        <v>1099559000</v>
      </c>
      <c r="I30" s="30">
        <v>960313537.117904</v>
      </c>
      <c r="J30" s="30">
        <v>0</v>
      </c>
      <c r="K30" s="31">
        <v>8382924.67</v>
      </c>
      <c r="L30" s="42"/>
      <c r="M30" s="42"/>
      <c r="N30" s="42"/>
    </row>
    <row r="31" spans="1:14" s="22" customFormat="1" ht="15.75" customHeight="1" thickBot="1">
      <c r="A31" s="32" t="s">
        <v>4</v>
      </c>
      <c r="B31" s="33" t="s">
        <v>5</v>
      </c>
      <c r="C31" s="34">
        <v>7843153642.492121</v>
      </c>
      <c r="D31" s="34">
        <v>1331250000</v>
      </c>
      <c r="E31" s="34">
        <v>771986901.6500001</v>
      </c>
      <c r="F31" s="34">
        <v>43479550.62578362</v>
      </c>
      <c r="G31" s="34">
        <v>165570520.26999998</v>
      </c>
      <c r="H31" s="33" t="s">
        <v>5</v>
      </c>
      <c r="I31" s="34">
        <v>8445896291.467904</v>
      </c>
      <c r="J31" s="34">
        <v>0</v>
      </c>
      <c r="K31" s="35">
        <v>35218599.67</v>
      </c>
      <c r="L31" s="42"/>
      <c r="M31" s="42"/>
      <c r="N31" s="42"/>
    </row>
    <row r="32" spans="1:14" ht="31.5" customHeight="1" thickBot="1">
      <c r="A32" s="36" t="s">
        <v>13</v>
      </c>
      <c r="B32" s="37" t="s">
        <v>5</v>
      </c>
      <c r="C32" s="38">
        <v>7843153642.492121</v>
      </c>
      <c r="D32" s="38">
        <v>1331250000</v>
      </c>
      <c r="E32" s="38">
        <v>771986901.6500001</v>
      </c>
      <c r="F32" s="38">
        <v>43479550.62578362</v>
      </c>
      <c r="G32" s="38">
        <v>165570520.26999998</v>
      </c>
      <c r="H32" s="37" t="s">
        <v>5</v>
      </c>
      <c r="I32" s="34">
        <v>8445896291.467904</v>
      </c>
      <c r="J32" s="34">
        <v>0</v>
      </c>
      <c r="K32" s="35">
        <v>35218599.67</v>
      </c>
      <c r="L32" s="42"/>
      <c r="M32" s="42"/>
      <c r="N32" s="42"/>
    </row>
    <row r="33" spans="1:14" ht="12" customHeight="1">
      <c r="A33" s="49" t="s">
        <v>34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42"/>
      <c r="M33" s="42"/>
      <c r="N33" s="42"/>
    </row>
    <row r="34" spans="1:14" ht="12" customHeight="1">
      <c r="A34" s="4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42"/>
      <c r="M34" s="42"/>
      <c r="N34" s="42"/>
    </row>
    <row r="35" spans="1:14" ht="12" customHeight="1">
      <c r="A35" s="4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42"/>
      <c r="M35" s="42"/>
      <c r="N35" s="42"/>
    </row>
    <row r="36" spans="1:14" ht="12" customHeight="1">
      <c r="A36" s="4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42"/>
      <c r="M36" s="42"/>
      <c r="N36" s="42"/>
    </row>
    <row r="37" spans="1:14" ht="12" customHeight="1">
      <c r="A37" s="4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42"/>
      <c r="M37" s="42"/>
      <c r="N37" s="42"/>
    </row>
    <row r="38" spans="1:14" ht="17.25" customHeight="1">
      <c r="A38" s="1" t="s">
        <v>37</v>
      </c>
      <c r="B38" s="40"/>
      <c r="C38" s="40"/>
      <c r="D38" s="41"/>
      <c r="E38" s="40"/>
      <c r="F38" s="40"/>
      <c r="G38" s="40"/>
      <c r="H38" s="40"/>
      <c r="I38" s="40"/>
      <c r="J38" s="40"/>
      <c r="K38" s="40"/>
      <c r="L38" s="42"/>
      <c r="M38" s="42"/>
      <c r="N38" s="42"/>
    </row>
    <row r="39" spans="1:14" ht="17.25" customHeight="1">
      <c r="A39" s="1" t="s">
        <v>38</v>
      </c>
      <c r="L39" s="42"/>
      <c r="M39" s="42"/>
      <c r="N39" s="42"/>
    </row>
  </sheetData>
  <sheetProtection/>
  <mergeCells count="13">
    <mergeCell ref="A13:K13"/>
    <mergeCell ref="A8:K8"/>
    <mergeCell ref="A10:A11"/>
    <mergeCell ref="B10:C10"/>
    <mergeCell ref="D10:G10"/>
    <mergeCell ref="H10:I10"/>
    <mergeCell ref="J10:K10"/>
    <mergeCell ref="A1:K1"/>
    <mergeCell ref="A2:K2"/>
    <mergeCell ref="A3:K3"/>
    <mergeCell ref="A4:K4"/>
    <mergeCell ref="A6:K6"/>
    <mergeCell ref="A7:K7"/>
  </mergeCells>
  <hyperlinks>
    <hyperlink ref="A39" r:id="rId1" display="Irina.Trence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57" useFirstPageNumber="1" fitToHeight="0" fitToWidth="1" horizontalDpi="600" verticalDpi="600" orientation="landscape" paperSize="9" scale="76" r:id="rId3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N19" sqref="N19"/>
    </sheetView>
  </sheetViews>
  <sheetFormatPr defaultColWidth="9.140625" defaultRowHeight="17.25" customHeight="1"/>
  <cols>
    <col min="1" max="1" width="48.7109375" style="12" customWidth="1"/>
    <col min="2" max="2" width="12.57421875" style="12" customWidth="1"/>
    <col min="3" max="3" width="14.28125" style="12" customWidth="1"/>
    <col min="4" max="4" width="12.140625" style="12" customWidth="1"/>
    <col min="5" max="5" width="10.7109375" style="12" customWidth="1"/>
    <col min="6" max="6" width="12.00390625" style="12" bestFit="1" customWidth="1"/>
    <col min="7" max="11" width="10.7109375" style="12" customWidth="1"/>
    <col min="12" max="16384" width="9.140625" style="12" customWidth="1"/>
  </cols>
  <sheetData>
    <row r="1" spans="1:11" ht="25.5" customHeight="1">
      <c r="A1" s="99"/>
      <c r="B1" s="99"/>
      <c r="C1" s="99"/>
      <c r="D1" s="99"/>
      <c r="E1" s="99"/>
      <c r="F1" s="99"/>
      <c r="G1" s="99"/>
      <c r="H1" s="99"/>
      <c r="I1" s="99"/>
      <c r="J1" s="100"/>
      <c r="K1" s="100"/>
    </row>
    <row r="2" spans="1:11" ht="12.75">
      <c r="A2" s="101" t="s">
        <v>40</v>
      </c>
      <c r="B2" s="101"/>
      <c r="C2" s="101"/>
      <c r="D2" s="101"/>
      <c r="E2" s="101"/>
      <c r="F2" s="101"/>
      <c r="G2" s="101"/>
      <c r="H2" s="101"/>
      <c r="I2" s="101"/>
      <c r="J2" s="102"/>
      <c r="K2" s="102"/>
    </row>
    <row r="3" spans="1:11" ht="15.75">
      <c r="A3" s="103" t="s">
        <v>41</v>
      </c>
      <c r="B3" s="103"/>
      <c r="C3" s="103"/>
      <c r="D3" s="103"/>
      <c r="E3" s="103"/>
      <c r="F3" s="103"/>
      <c r="G3" s="103"/>
      <c r="H3" s="103"/>
      <c r="I3" s="103"/>
      <c r="J3" s="102"/>
      <c r="K3" s="102"/>
    </row>
    <row r="4" spans="1:11" ht="12.75">
      <c r="A4" s="104" t="s">
        <v>42</v>
      </c>
      <c r="B4" s="104"/>
      <c r="C4" s="104"/>
      <c r="D4" s="104"/>
      <c r="E4" s="104"/>
      <c r="F4" s="104"/>
      <c r="G4" s="104"/>
      <c r="H4" s="104"/>
      <c r="I4" s="104"/>
      <c r="J4" s="102"/>
      <c r="K4" s="102"/>
    </row>
    <row r="5" spans="1:9" ht="12.75">
      <c r="A5" s="50"/>
      <c r="B5" s="51"/>
      <c r="C5" s="51"/>
      <c r="D5" s="51"/>
      <c r="E5" s="51"/>
      <c r="F5" s="51"/>
      <c r="G5" s="52"/>
      <c r="H5" s="53"/>
      <c r="I5" s="54"/>
    </row>
    <row r="6" spans="1:11" ht="15.75">
      <c r="A6" s="105" t="s">
        <v>43</v>
      </c>
      <c r="B6" s="105"/>
      <c r="C6" s="105"/>
      <c r="D6" s="105"/>
      <c r="E6" s="105"/>
      <c r="F6" s="105"/>
      <c r="G6" s="105"/>
      <c r="H6" s="105"/>
      <c r="I6" s="105"/>
      <c r="J6" s="102"/>
      <c r="K6" s="102"/>
    </row>
    <row r="7" spans="1:14" s="7" customFormat="1" ht="17.25" customHeight="1">
      <c r="A7" s="109" t="s">
        <v>18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42"/>
      <c r="M7" s="42"/>
      <c r="N7" s="42"/>
    </row>
    <row r="8" spans="1:14" s="8" customFormat="1" ht="17.25" customHeight="1">
      <c r="A8" s="110" t="s">
        <v>44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42"/>
      <c r="M8" s="42"/>
      <c r="N8" s="42"/>
    </row>
    <row r="9" spans="1:14" ht="17.25" customHeight="1">
      <c r="A9" s="9"/>
      <c r="B9" s="9"/>
      <c r="C9" s="9"/>
      <c r="D9" s="9"/>
      <c r="E9" s="9"/>
      <c r="F9" s="9"/>
      <c r="G9" s="10"/>
      <c r="H9" s="9"/>
      <c r="I9" s="9"/>
      <c r="J9" s="10"/>
      <c r="K9" s="11" t="s">
        <v>0</v>
      </c>
      <c r="L9" s="42"/>
      <c r="M9" s="42"/>
      <c r="N9" s="42"/>
    </row>
    <row r="10" spans="1:14" ht="40.5" customHeight="1">
      <c r="A10" s="111" t="s">
        <v>12</v>
      </c>
      <c r="B10" s="96" t="s">
        <v>14</v>
      </c>
      <c r="C10" s="98"/>
      <c r="D10" s="96" t="s">
        <v>6</v>
      </c>
      <c r="E10" s="97"/>
      <c r="F10" s="97"/>
      <c r="G10" s="98"/>
      <c r="H10" s="96" t="s">
        <v>15</v>
      </c>
      <c r="I10" s="98"/>
      <c r="J10" s="96" t="s">
        <v>1</v>
      </c>
      <c r="K10" s="98"/>
      <c r="L10" s="42"/>
      <c r="M10" s="42"/>
      <c r="N10" s="42"/>
    </row>
    <row r="11" spans="1:14" ht="51">
      <c r="A11" s="112"/>
      <c r="B11" s="13" t="s">
        <v>2</v>
      </c>
      <c r="C11" s="13" t="s">
        <v>16</v>
      </c>
      <c r="D11" s="13" t="s">
        <v>7</v>
      </c>
      <c r="E11" s="13" t="s">
        <v>8</v>
      </c>
      <c r="F11" s="13" t="s">
        <v>9</v>
      </c>
      <c r="G11" s="13" t="s">
        <v>10</v>
      </c>
      <c r="H11" s="13" t="s">
        <v>2</v>
      </c>
      <c r="I11" s="13" t="s">
        <v>17</v>
      </c>
      <c r="J11" s="13" t="s">
        <v>11</v>
      </c>
      <c r="K11" s="13" t="s">
        <v>3</v>
      </c>
      <c r="L11" s="42"/>
      <c r="M11" s="42"/>
      <c r="N11" s="42"/>
    </row>
    <row r="12" spans="1:14" ht="13.5" thickBo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42"/>
      <c r="M12" s="42"/>
      <c r="N12" s="42"/>
    </row>
    <row r="13" spans="1:14" ht="20.25" customHeight="1">
      <c r="A13" s="106" t="s">
        <v>19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8"/>
      <c r="L13" s="42"/>
      <c r="M13" s="42"/>
      <c r="N13" s="42"/>
    </row>
    <row r="14" spans="1:14" ht="15.75" customHeight="1">
      <c r="A14" s="15" t="s">
        <v>20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42"/>
      <c r="M14" s="42"/>
      <c r="N14" s="42"/>
    </row>
    <row r="15" spans="1:14" ht="22.5">
      <c r="A15" s="18" t="s">
        <v>23</v>
      </c>
      <c r="B15" s="43">
        <v>702799905</v>
      </c>
      <c r="C15" s="43">
        <v>702799905</v>
      </c>
      <c r="D15" s="19">
        <v>500000</v>
      </c>
      <c r="E15" s="19">
        <v>220901000</v>
      </c>
      <c r="F15" s="19">
        <v>0</v>
      </c>
      <c r="G15" s="19">
        <v>552253</v>
      </c>
      <c r="H15" s="19">
        <v>482398905</v>
      </c>
      <c r="I15" s="19">
        <v>482398905</v>
      </c>
      <c r="J15" s="19">
        <v>0</v>
      </c>
      <c r="K15" s="20">
        <v>0</v>
      </c>
      <c r="L15" s="42"/>
      <c r="M15" s="42"/>
      <c r="N15" s="42"/>
    </row>
    <row r="16" spans="1:14" ht="15.75" customHeight="1">
      <c r="A16" s="21" t="s">
        <v>24</v>
      </c>
      <c r="B16" s="43">
        <v>473519751</v>
      </c>
      <c r="C16" s="43">
        <v>473519751</v>
      </c>
      <c r="D16" s="19">
        <v>40000000</v>
      </c>
      <c r="E16" s="19">
        <v>0</v>
      </c>
      <c r="F16" s="19">
        <v>0</v>
      </c>
      <c r="G16" s="19">
        <v>6354426</v>
      </c>
      <c r="H16" s="19">
        <v>513519751</v>
      </c>
      <c r="I16" s="19">
        <v>513519751</v>
      </c>
      <c r="J16" s="19">
        <v>0</v>
      </c>
      <c r="K16" s="20">
        <v>0</v>
      </c>
      <c r="L16" s="42"/>
      <c r="M16" s="42"/>
      <c r="N16" s="42"/>
    </row>
    <row r="17" spans="1:14" s="22" customFormat="1" ht="15.75" customHeight="1">
      <c r="A17" s="21" t="s">
        <v>26</v>
      </c>
      <c r="B17" s="43">
        <v>400000000</v>
      </c>
      <c r="C17" s="43">
        <v>400000000</v>
      </c>
      <c r="D17" s="19">
        <v>0</v>
      </c>
      <c r="E17" s="19">
        <v>0</v>
      </c>
      <c r="F17" s="19">
        <v>0</v>
      </c>
      <c r="G17" s="19">
        <v>0</v>
      </c>
      <c r="H17" s="19">
        <v>400000000</v>
      </c>
      <c r="I17" s="19">
        <v>400000000</v>
      </c>
      <c r="J17" s="19">
        <v>400000000</v>
      </c>
      <c r="K17" s="20">
        <v>22000000</v>
      </c>
      <c r="L17" s="42"/>
      <c r="M17" s="42"/>
      <c r="N17" s="42"/>
    </row>
    <row r="18" spans="1:14" s="22" customFormat="1" ht="15.75" customHeight="1">
      <c r="A18" s="21" t="s">
        <v>27</v>
      </c>
      <c r="B18" s="43">
        <v>1000000000</v>
      </c>
      <c r="C18" s="43">
        <v>1000000000</v>
      </c>
      <c r="D18" s="19">
        <v>0</v>
      </c>
      <c r="E18" s="19">
        <v>0</v>
      </c>
      <c r="F18" s="19">
        <v>0</v>
      </c>
      <c r="G18" s="19">
        <v>26250000</v>
      </c>
      <c r="H18" s="19">
        <v>1000000000</v>
      </c>
      <c r="I18" s="19">
        <v>1000000000</v>
      </c>
      <c r="J18" s="19">
        <v>0</v>
      </c>
      <c r="K18" s="20">
        <v>0</v>
      </c>
      <c r="L18" s="42"/>
      <c r="M18" s="42"/>
      <c r="N18" s="42"/>
    </row>
    <row r="19" spans="1:14" s="22" customFormat="1" ht="15.75" customHeight="1">
      <c r="A19" s="21" t="s">
        <v>28</v>
      </c>
      <c r="B19" s="43">
        <v>1000000000</v>
      </c>
      <c r="C19" s="43">
        <v>1000000000</v>
      </c>
      <c r="D19" s="19">
        <v>0</v>
      </c>
      <c r="E19" s="19">
        <v>0</v>
      </c>
      <c r="F19" s="19">
        <v>0</v>
      </c>
      <c r="G19" s="19">
        <v>0</v>
      </c>
      <c r="H19" s="19">
        <v>1000000000</v>
      </c>
      <c r="I19" s="19">
        <v>1000000000</v>
      </c>
      <c r="J19" s="19">
        <v>0</v>
      </c>
      <c r="K19" s="20">
        <v>0</v>
      </c>
      <c r="L19" s="42"/>
      <c r="M19" s="42"/>
      <c r="N19" s="42"/>
    </row>
    <row r="20" spans="1:14" s="22" customFormat="1" ht="15.75" customHeight="1">
      <c r="A20" s="21" t="s">
        <v>29</v>
      </c>
      <c r="B20" s="43">
        <v>500000000</v>
      </c>
      <c r="C20" s="43">
        <v>500000000</v>
      </c>
      <c r="D20" s="19">
        <v>0</v>
      </c>
      <c r="E20" s="19">
        <v>0</v>
      </c>
      <c r="F20" s="19">
        <v>0</v>
      </c>
      <c r="G20" s="19">
        <v>0</v>
      </c>
      <c r="H20" s="19">
        <v>500000000</v>
      </c>
      <c r="I20" s="19">
        <v>500000000</v>
      </c>
      <c r="J20" s="19">
        <v>0</v>
      </c>
      <c r="K20" s="20">
        <v>0</v>
      </c>
      <c r="L20" s="42"/>
      <c r="M20" s="42"/>
      <c r="N20" s="42"/>
    </row>
    <row r="21" spans="1:14" s="22" customFormat="1" ht="15.75" customHeight="1">
      <c r="A21" s="21" t="s">
        <v>30</v>
      </c>
      <c r="B21" s="43">
        <v>550000000</v>
      </c>
      <c r="C21" s="43">
        <v>550000000</v>
      </c>
      <c r="D21" s="19">
        <v>0</v>
      </c>
      <c r="E21" s="19">
        <v>0</v>
      </c>
      <c r="F21" s="19">
        <v>0</v>
      </c>
      <c r="G21" s="19">
        <v>0</v>
      </c>
      <c r="H21" s="19">
        <v>550000000</v>
      </c>
      <c r="I21" s="19">
        <v>550000000</v>
      </c>
      <c r="J21" s="19">
        <v>0</v>
      </c>
      <c r="K21" s="20">
        <v>0</v>
      </c>
      <c r="L21" s="42"/>
      <c r="M21" s="42"/>
      <c r="N21" s="42"/>
    </row>
    <row r="22" spans="1:14" s="22" customFormat="1" ht="22.5">
      <c r="A22" s="18" t="s">
        <v>36</v>
      </c>
      <c r="B22" s="43">
        <v>850000000</v>
      </c>
      <c r="C22" s="43">
        <v>850000000</v>
      </c>
      <c r="D22" s="19">
        <v>0</v>
      </c>
      <c r="E22" s="19">
        <v>0</v>
      </c>
      <c r="F22" s="19">
        <v>0</v>
      </c>
      <c r="G22" s="19">
        <v>0</v>
      </c>
      <c r="H22" s="19">
        <v>850000000</v>
      </c>
      <c r="I22" s="19">
        <v>850000000</v>
      </c>
      <c r="J22" s="19">
        <v>0</v>
      </c>
      <c r="K22" s="20">
        <v>0</v>
      </c>
      <c r="L22" s="42"/>
      <c r="M22" s="42"/>
      <c r="N22" s="42"/>
    </row>
    <row r="23" spans="1:14" s="22" customFormat="1" ht="22.5">
      <c r="A23" s="44" t="s">
        <v>35</v>
      </c>
      <c r="B23" s="45">
        <v>950000000</v>
      </c>
      <c r="C23" s="45">
        <v>950000000</v>
      </c>
      <c r="D23" s="23">
        <v>0</v>
      </c>
      <c r="E23" s="23">
        <v>0</v>
      </c>
      <c r="F23" s="23">
        <v>0</v>
      </c>
      <c r="G23" s="23">
        <v>0</v>
      </c>
      <c r="H23" s="23">
        <v>950000000</v>
      </c>
      <c r="I23" s="19">
        <v>950000000</v>
      </c>
      <c r="J23" s="23">
        <v>0</v>
      </c>
      <c r="K23" s="24">
        <v>0</v>
      </c>
      <c r="L23" s="42"/>
      <c r="M23" s="42"/>
      <c r="N23" s="42"/>
    </row>
    <row r="24" spans="1:14" s="22" customFormat="1" ht="15.75" customHeight="1">
      <c r="A24" s="6" t="s">
        <v>31</v>
      </c>
      <c r="B24" s="46">
        <v>500000000</v>
      </c>
      <c r="C24" s="46">
        <v>500000000</v>
      </c>
      <c r="D24" s="25">
        <v>0</v>
      </c>
      <c r="E24" s="25">
        <v>0</v>
      </c>
      <c r="F24" s="25">
        <v>0</v>
      </c>
      <c r="G24" s="25">
        <v>11250000</v>
      </c>
      <c r="H24" s="25">
        <v>500000000</v>
      </c>
      <c r="I24" s="19">
        <v>500000000</v>
      </c>
      <c r="J24" s="25">
        <v>0</v>
      </c>
      <c r="K24" s="26">
        <v>0</v>
      </c>
      <c r="L24" s="42"/>
      <c r="M24" s="42"/>
      <c r="N24" s="42"/>
    </row>
    <row r="25" spans="1:14" s="22" customFormat="1" ht="15.75" customHeight="1">
      <c r="A25" s="3" t="s">
        <v>21</v>
      </c>
      <c r="B25" s="47">
        <v>6926319656</v>
      </c>
      <c r="C25" s="47">
        <v>6926319656</v>
      </c>
      <c r="D25" s="47">
        <v>40500000</v>
      </c>
      <c r="E25" s="47">
        <v>220901000</v>
      </c>
      <c r="F25" s="47">
        <v>0</v>
      </c>
      <c r="G25" s="47">
        <v>44406679</v>
      </c>
      <c r="H25" s="47">
        <v>6745918656</v>
      </c>
      <c r="I25" s="47">
        <v>6745918656</v>
      </c>
      <c r="J25" s="47">
        <v>400000000</v>
      </c>
      <c r="K25" s="48">
        <v>22000000</v>
      </c>
      <c r="L25" s="42"/>
      <c r="M25" s="42"/>
      <c r="N25" s="42"/>
    </row>
    <row r="26" spans="1:14" s="22" customFormat="1" ht="16.5" customHeight="1">
      <c r="A26" s="2" t="s">
        <v>25</v>
      </c>
      <c r="B26" s="27"/>
      <c r="C26" s="27"/>
      <c r="D26" s="28"/>
      <c r="E26" s="28"/>
      <c r="F26" s="28"/>
      <c r="G26" s="28"/>
      <c r="H26" s="28"/>
      <c r="I26" s="28"/>
      <c r="J26" s="28"/>
      <c r="K26" s="29"/>
      <c r="L26" s="42"/>
      <c r="M26" s="42"/>
      <c r="N26" s="42"/>
    </row>
    <row r="27" spans="1:14" s="22" customFormat="1" ht="16.5" customHeight="1">
      <c r="A27" s="5" t="s">
        <v>32</v>
      </c>
      <c r="B27" s="19">
        <v>401490000</v>
      </c>
      <c r="C27" s="19">
        <v>334770282.66488785</v>
      </c>
      <c r="D27" s="19">
        <v>0</v>
      </c>
      <c r="E27" s="19">
        <v>0</v>
      </c>
      <c r="F27" s="19">
        <v>-8382184.136312902</v>
      </c>
      <c r="G27" s="19">
        <v>0</v>
      </c>
      <c r="H27" s="19">
        <v>401490000</v>
      </c>
      <c r="I27" s="19">
        <v>326388098.52857494</v>
      </c>
      <c r="J27" s="19">
        <v>0</v>
      </c>
      <c r="K27" s="20">
        <v>0</v>
      </c>
      <c r="L27" s="42"/>
      <c r="M27" s="42"/>
      <c r="N27" s="42"/>
    </row>
    <row r="28" spans="1:14" s="22" customFormat="1" ht="15.75" customHeight="1">
      <c r="A28" s="6" t="s">
        <v>33</v>
      </c>
      <c r="B28" s="25">
        <v>698069000</v>
      </c>
      <c r="C28" s="25">
        <v>582063703.8272325</v>
      </c>
      <c r="D28" s="25">
        <v>0</v>
      </c>
      <c r="E28" s="25">
        <v>0</v>
      </c>
      <c r="F28" s="19">
        <v>-14574068.838207126</v>
      </c>
      <c r="G28" s="25">
        <v>8004043</v>
      </c>
      <c r="H28" s="25">
        <v>698069000</v>
      </c>
      <c r="I28" s="19">
        <v>567489634.9890254</v>
      </c>
      <c r="J28" s="25">
        <v>0</v>
      </c>
      <c r="K28" s="26">
        <v>0</v>
      </c>
      <c r="L28" s="42"/>
      <c r="M28" s="42"/>
      <c r="N28" s="42"/>
    </row>
    <row r="29" spans="1:14" s="22" customFormat="1" ht="15.75" customHeight="1" thickBot="1">
      <c r="A29" s="4" t="s">
        <v>22</v>
      </c>
      <c r="B29" s="30">
        <v>1099559000</v>
      </c>
      <c r="C29" s="30">
        <v>916833986.4921203</v>
      </c>
      <c r="D29" s="30">
        <v>0</v>
      </c>
      <c r="E29" s="30">
        <v>0</v>
      </c>
      <c r="F29" s="30">
        <v>-22956252.974520028</v>
      </c>
      <c r="G29" s="30">
        <v>8004043</v>
      </c>
      <c r="H29" s="30">
        <v>1099559000</v>
      </c>
      <c r="I29" s="30">
        <v>893877733.5176003</v>
      </c>
      <c r="J29" s="30">
        <v>0</v>
      </c>
      <c r="K29" s="31">
        <v>0</v>
      </c>
      <c r="L29" s="42"/>
      <c r="M29" s="42"/>
      <c r="N29" s="42"/>
    </row>
    <row r="30" spans="1:14" s="22" customFormat="1" ht="15.75" customHeight="1" thickBot="1">
      <c r="A30" s="32" t="s">
        <v>4</v>
      </c>
      <c r="B30" s="33" t="s">
        <v>5</v>
      </c>
      <c r="C30" s="34">
        <v>7843153642.492121</v>
      </c>
      <c r="D30" s="34">
        <v>40500000</v>
      </c>
      <c r="E30" s="34">
        <v>220901000</v>
      </c>
      <c r="F30" s="34">
        <v>-22956252.974520028</v>
      </c>
      <c r="G30" s="34">
        <v>52410722</v>
      </c>
      <c r="H30" s="33" t="s">
        <v>5</v>
      </c>
      <c r="I30" s="34">
        <v>7639796389.5176</v>
      </c>
      <c r="J30" s="34">
        <v>400000000</v>
      </c>
      <c r="K30" s="35">
        <v>22000000</v>
      </c>
      <c r="L30" s="42"/>
      <c r="M30" s="42"/>
      <c r="N30" s="42"/>
    </row>
    <row r="31" spans="1:14" ht="31.5" customHeight="1" thickBot="1">
      <c r="A31" s="36" t="s">
        <v>13</v>
      </c>
      <c r="B31" s="37" t="s">
        <v>5</v>
      </c>
      <c r="C31" s="38">
        <v>7843153642.492121</v>
      </c>
      <c r="D31" s="38">
        <v>40500000</v>
      </c>
      <c r="E31" s="38">
        <v>220901000</v>
      </c>
      <c r="F31" s="38">
        <v>-22956252.974520028</v>
      </c>
      <c r="G31" s="38">
        <v>52410722</v>
      </c>
      <c r="H31" s="37" t="s">
        <v>5</v>
      </c>
      <c r="I31" s="34">
        <v>7639796389.5176</v>
      </c>
      <c r="J31" s="34">
        <v>400000000</v>
      </c>
      <c r="K31" s="35">
        <v>22000000</v>
      </c>
      <c r="L31" s="42"/>
      <c r="M31" s="42"/>
      <c r="N31" s="42"/>
    </row>
    <row r="32" spans="1:14" ht="12" customHeight="1">
      <c r="A32" s="49" t="s">
        <v>34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42"/>
      <c r="M32" s="42"/>
      <c r="N32" s="42"/>
    </row>
    <row r="33" spans="1:14" ht="12" customHeight="1">
      <c r="A33" s="4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42"/>
      <c r="M33" s="42"/>
      <c r="N33" s="42"/>
    </row>
    <row r="34" spans="1:14" ht="12" customHeight="1">
      <c r="A34" s="4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42"/>
      <c r="M34" s="42"/>
      <c r="N34" s="42"/>
    </row>
    <row r="35" spans="1:14" ht="12" customHeight="1">
      <c r="A35" s="4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42"/>
      <c r="M35" s="42"/>
      <c r="N35" s="42"/>
    </row>
    <row r="36" spans="1:14" ht="12" customHeight="1">
      <c r="A36" s="4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42"/>
      <c r="M36" s="42"/>
      <c r="N36" s="42"/>
    </row>
    <row r="37" spans="1:14" ht="17.25" customHeight="1">
      <c r="A37" s="1" t="s">
        <v>37</v>
      </c>
      <c r="B37" s="40"/>
      <c r="C37" s="40"/>
      <c r="D37" s="41"/>
      <c r="E37" s="40"/>
      <c r="F37" s="40"/>
      <c r="G37" s="40"/>
      <c r="H37" s="40"/>
      <c r="I37" s="40"/>
      <c r="J37" s="40"/>
      <c r="K37" s="40"/>
      <c r="L37" s="42"/>
      <c r="M37" s="42"/>
      <c r="N37" s="42"/>
    </row>
    <row r="38" spans="1:14" ht="17.25" customHeight="1">
      <c r="A38" s="1" t="s">
        <v>38</v>
      </c>
      <c r="L38" s="42"/>
      <c r="M38" s="42"/>
      <c r="N38" s="42"/>
    </row>
  </sheetData>
  <sheetProtection/>
  <mergeCells count="13">
    <mergeCell ref="A1:K1"/>
    <mergeCell ref="A2:K2"/>
    <mergeCell ref="A3:K3"/>
    <mergeCell ref="A4:K4"/>
    <mergeCell ref="A6:K6"/>
    <mergeCell ref="A7:K7"/>
    <mergeCell ref="A13:K13"/>
    <mergeCell ref="A8:K8"/>
    <mergeCell ref="A10:A11"/>
    <mergeCell ref="B10:C10"/>
    <mergeCell ref="D10:G10"/>
    <mergeCell ref="H10:I10"/>
    <mergeCell ref="J10:K10"/>
  </mergeCells>
  <hyperlinks>
    <hyperlink ref="A38" r:id="rId1" display="Irina.Trence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57" useFirstPageNumber="1" fitToHeight="0" fitToWidth="1" horizontalDpi="600" verticalDpi="600" orientation="landscape" paperSize="9" scale="72" r:id="rId3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K9" sqref="K9"/>
    </sheetView>
  </sheetViews>
  <sheetFormatPr defaultColWidth="9.140625" defaultRowHeight="17.25" customHeight="1"/>
  <cols>
    <col min="1" max="1" width="48.7109375" style="12" customWidth="1"/>
    <col min="2" max="2" width="12.57421875" style="12" customWidth="1"/>
    <col min="3" max="3" width="14.28125" style="12" customWidth="1"/>
    <col min="4" max="4" width="12.140625" style="12" customWidth="1"/>
    <col min="5" max="5" width="10.7109375" style="12" customWidth="1"/>
    <col min="6" max="6" width="12.00390625" style="12" bestFit="1" customWidth="1"/>
    <col min="7" max="11" width="10.7109375" style="12" customWidth="1"/>
    <col min="12" max="16384" width="9.140625" style="12" customWidth="1"/>
  </cols>
  <sheetData>
    <row r="1" spans="1:11" ht="25.5" customHeight="1">
      <c r="A1" s="99"/>
      <c r="B1" s="99"/>
      <c r="C1" s="99"/>
      <c r="D1" s="99"/>
      <c r="E1" s="99"/>
      <c r="F1" s="99"/>
      <c r="G1" s="99"/>
      <c r="H1" s="99"/>
      <c r="I1" s="99"/>
      <c r="J1" s="100"/>
      <c r="K1" s="100"/>
    </row>
    <row r="2" spans="1:11" ht="12.75">
      <c r="A2" s="101" t="s">
        <v>40</v>
      </c>
      <c r="B2" s="101"/>
      <c r="C2" s="101"/>
      <c r="D2" s="101"/>
      <c r="E2" s="101"/>
      <c r="F2" s="101"/>
      <c r="G2" s="101"/>
      <c r="H2" s="101"/>
      <c r="I2" s="101"/>
      <c r="J2" s="102"/>
      <c r="K2" s="102"/>
    </row>
    <row r="3" spans="1:11" ht="15.75">
      <c r="A3" s="103" t="s">
        <v>41</v>
      </c>
      <c r="B3" s="103"/>
      <c r="C3" s="103"/>
      <c r="D3" s="103"/>
      <c r="E3" s="103"/>
      <c r="F3" s="103"/>
      <c r="G3" s="103"/>
      <c r="H3" s="103"/>
      <c r="I3" s="103"/>
      <c r="J3" s="102"/>
      <c r="K3" s="102"/>
    </row>
    <row r="4" spans="1:11" ht="12.75">
      <c r="A4" s="104" t="s">
        <v>42</v>
      </c>
      <c r="B4" s="104"/>
      <c r="C4" s="104"/>
      <c r="D4" s="104"/>
      <c r="E4" s="104"/>
      <c r="F4" s="104"/>
      <c r="G4" s="104"/>
      <c r="H4" s="104"/>
      <c r="I4" s="104"/>
      <c r="J4" s="102"/>
      <c r="K4" s="102"/>
    </row>
    <row r="5" spans="1:9" ht="12.75">
      <c r="A5" s="50"/>
      <c r="B5" s="51"/>
      <c r="C5" s="51"/>
      <c r="D5" s="51"/>
      <c r="E5" s="51"/>
      <c r="F5" s="51"/>
      <c r="G5" s="52"/>
      <c r="H5" s="53"/>
      <c r="I5" s="54"/>
    </row>
    <row r="6" spans="1:11" ht="15.75">
      <c r="A6" s="105" t="s">
        <v>43</v>
      </c>
      <c r="B6" s="105"/>
      <c r="C6" s="105"/>
      <c r="D6" s="105"/>
      <c r="E6" s="105"/>
      <c r="F6" s="105"/>
      <c r="G6" s="105"/>
      <c r="H6" s="105"/>
      <c r="I6" s="105"/>
      <c r="J6" s="102"/>
      <c r="K6" s="102"/>
    </row>
    <row r="7" spans="1:14" s="7" customFormat="1" ht="17.25" customHeight="1">
      <c r="A7" s="109" t="s">
        <v>18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42"/>
      <c r="M7" s="42"/>
      <c r="N7" s="42"/>
    </row>
    <row r="8" spans="1:14" s="8" customFormat="1" ht="17.25" customHeight="1">
      <c r="A8" s="110" t="s">
        <v>45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42"/>
      <c r="M8" s="42"/>
      <c r="N8" s="42"/>
    </row>
    <row r="9" spans="1:14" ht="17.25" customHeight="1">
      <c r="A9" s="9"/>
      <c r="B9" s="9"/>
      <c r="C9" s="9"/>
      <c r="D9" s="9"/>
      <c r="E9" s="9"/>
      <c r="F9" s="9"/>
      <c r="G9" s="10"/>
      <c r="H9" s="9"/>
      <c r="I9" s="9"/>
      <c r="J9" s="10"/>
      <c r="K9" s="11" t="s">
        <v>0</v>
      </c>
      <c r="L9" s="42"/>
      <c r="M9" s="42"/>
      <c r="N9" s="42"/>
    </row>
    <row r="10" spans="1:14" ht="40.5" customHeight="1">
      <c r="A10" s="111" t="s">
        <v>12</v>
      </c>
      <c r="B10" s="96" t="s">
        <v>14</v>
      </c>
      <c r="C10" s="98"/>
      <c r="D10" s="96" t="s">
        <v>6</v>
      </c>
      <c r="E10" s="97"/>
      <c r="F10" s="97"/>
      <c r="G10" s="98"/>
      <c r="H10" s="96" t="s">
        <v>15</v>
      </c>
      <c r="I10" s="98"/>
      <c r="J10" s="96" t="s">
        <v>1</v>
      </c>
      <c r="K10" s="98"/>
      <c r="L10" s="42"/>
      <c r="M10" s="42"/>
      <c r="N10" s="42"/>
    </row>
    <row r="11" spans="1:14" ht="51">
      <c r="A11" s="112"/>
      <c r="B11" s="13" t="s">
        <v>2</v>
      </c>
      <c r="C11" s="13" t="s">
        <v>16</v>
      </c>
      <c r="D11" s="13" t="s">
        <v>7</v>
      </c>
      <c r="E11" s="13" t="s">
        <v>8</v>
      </c>
      <c r="F11" s="13" t="s">
        <v>9</v>
      </c>
      <c r="G11" s="13" t="s">
        <v>10</v>
      </c>
      <c r="H11" s="13" t="s">
        <v>2</v>
      </c>
      <c r="I11" s="13" t="s">
        <v>17</v>
      </c>
      <c r="J11" s="13" t="s">
        <v>11</v>
      </c>
      <c r="K11" s="13" t="s">
        <v>3</v>
      </c>
      <c r="L11" s="42"/>
      <c r="M11" s="42"/>
      <c r="N11" s="42"/>
    </row>
    <row r="12" spans="1:14" ht="13.5" thickBo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42"/>
      <c r="M12" s="42"/>
      <c r="N12" s="42"/>
    </row>
    <row r="13" spans="1:14" ht="20.25" customHeight="1">
      <c r="A13" s="106" t="s">
        <v>19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8"/>
      <c r="L13" s="42"/>
      <c r="M13" s="42"/>
      <c r="N13" s="42"/>
    </row>
    <row r="14" spans="1:14" ht="15.75" customHeight="1">
      <c r="A14" s="15" t="s">
        <v>20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42"/>
      <c r="M14" s="42"/>
      <c r="N14" s="42"/>
    </row>
    <row r="15" spans="1:14" ht="22.5">
      <c r="A15" s="18" t="s">
        <v>23</v>
      </c>
      <c r="B15" s="43">
        <v>702799905</v>
      </c>
      <c r="C15" s="43">
        <v>702799905</v>
      </c>
      <c r="D15" s="19">
        <v>500000</v>
      </c>
      <c r="E15" s="19">
        <v>220901000</v>
      </c>
      <c r="F15" s="19">
        <v>0</v>
      </c>
      <c r="G15" s="19">
        <v>552253</v>
      </c>
      <c r="H15" s="19">
        <v>482398905</v>
      </c>
      <c r="I15" s="19">
        <v>482398905</v>
      </c>
      <c r="J15" s="19">
        <v>0</v>
      </c>
      <c r="K15" s="20">
        <v>0</v>
      </c>
      <c r="L15" s="42"/>
      <c r="M15" s="42"/>
      <c r="N15" s="42"/>
    </row>
    <row r="16" spans="1:14" ht="15.75" customHeight="1">
      <c r="A16" s="21" t="s">
        <v>24</v>
      </c>
      <c r="B16" s="43">
        <v>473519751</v>
      </c>
      <c r="C16" s="43">
        <v>473519751</v>
      </c>
      <c r="D16" s="19">
        <v>70000000</v>
      </c>
      <c r="E16" s="19">
        <v>0</v>
      </c>
      <c r="F16" s="19">
        <v>0</v>
      </c>
      <c r="G16" s="19">
        <v>6354426</v>
      </c>
      <c r="H16" s="19">
        <v>543519751</v>
      </c>
      <c r="I16" s="19">
        <v>543519751</v>
      </c>
      <c r="J16" s="19">
        <v>0</v>
      </c>
      <c r="K16" s="20">
        <v>0</v>
      </c>
      <c r="L16" s="42"/>
      <c r="M16" s="42"/>
      <c r="N16" s="42"/>
    </row>
    <row r="17" spans="1:14" s="22" customFormat="1" ht="15.75" customHeight="1">
      <c r="A17" s="21" t="s">
        <v>26</v>
      </c>
      <c r="B17" s="43">
        <v>400000000</v>
      </c>
      <c r="C17" s="43">
        <v>400000000</v>
      </c>
      <c r="D17" s="19">
        <v>0</v>
      </c>
      <c r="E17" s="19">
        <v>400000000</v>
      </c>
      <c r="F17" s="19">
        <v>0</v>
      </c>
      <c r="G17" s="19">
        <v>22000000</v>
      </c>
      <c r="H17" s="19">
        <v>0</v>
      </c>
      <c r="I17" s="19">
        <v>0</v>
      </c>
      <c r="J17" s="19">
        <v>0</v>
      </c>
      <c r="K17" s="20">
        <v>0</v>
      </c>
      <c r="L17" s="42"/>
      <c r="M17" s="42"/>
      <c r="N17" s="42"/>
    </row>
    <row r="18" spans="1:14" s="22" customFormat="1" ht="15.75" customHeight="1">
      <c r="A18" s="21" t="s">
        <v>27</v>
      </c>
      <c r="B18" s="43">
        <v>1000000000</v>
      </c>
      <c r="C18" s="43">
        <v>1000000000</v>
      </c>
      <c r="D18" s="19">
        <v>0</v>
      </c>
      <c r="E18" s="19">
        <v>0</v>
      </c>
      <c r="F18" s="19">
        <v>0</v>
      </c>
      <c r="G18" s="19">
        <v>26250000</v>
      </c>
      <c r="H18" s="19">
        <v>1000000000</v>
      </c>
      <c r="I18" s="19">
        <v>1000000000</v>
      </c>
      <c r="J18" s="19">
        <v>0</v>
      </c>
      <c r="K18" s="20">
        <v>0</v>
      </c>
      <c r="L18" s="42"/>
      <c r="M18" s="42"/>
      <c r="N18" s="42"/>
    </row>
    <row r="19" spans="1:14" s="22" customFormat="1" ht="15.75" customHeight="1">
      <c r="A19" s="21" t="s">
        <v>28</v>
      </c>
      <c r="B19" s="43">
        <v>1000000000</v>
      </c>
      <c r="C19" s="43">
        <v>1000000000</v>
      </c>
      <c r="D19" s="19">
        <v>0</v>
      </c>
      <c r="E19" s="19">
        <v>0</v>
      </c>
      <c r="F19" s="19">
        <v>0</v>
      </c>
      <c r="G19" s="19">
        <v>0</v>
      </c>
      <c r="H19" s="19">
        <v>1000000000</v>
      </c>
      <c r="I19" s="19">
        <v>1000000000</v>
      </c>
      <c r="J19" s="19">
        <v>0</v>
      </c>
      <c r="K19" s="20">
        <v>28750000</v>
      </c>
      <c r="L19" s="42"/>
      <c r="M19" s="42"/>
      <c r="N19" s="42"/>
    </row>
    <row r="20" spans="1:14" s="22" customFormat="1" ht="15.75" customHeight="1">
      <c r="A20" s="21" t="s">
        <v>29</v>
      </c>
      <c r="B20" s="43">
        <v>500000000</v>
      </c>
      <c r="C20" s="43">
        <v>500000000</v>
      </c>
      <c r="D20" s="19">
        <v>0</v>
      </c>
      <c r="E20" s="19">
        <v>0</v>
      </c>
      <c r="F20" s="19">
        <v>0</v>
      </c>
      <c r="G20" s="19">
        <v>0</v>
      </c>
      <c r="H20" s="19">
        <v>500000000</v>
      </c>
      <c r="I20" s="19">
        <v>500000000</v>
      </c>
      <c r="J20" s="19">
        <v>0</v>
      </c>
      <c r="K20" s="20">
        <v>0</v>
      </c>
      <c r="L20" s="42"/>
      <c r="M20" s="42"/>
      <c r="N20" s="42"/>
    </row>
    <row r="21" spans="1:14" s="22" customFormat="1" ht="15.75" customHeight="1">
      <c r="A21" s="21" t="s">
        <v>30</v>
      </c>
      <c r="B21" s="43">
        <v>550000000</v>
      </c>
      <c r="C21" s="43">
        <v>550000000</v>
      </c>
      <c r="D21" s="19">
        <v>0</v>
      </c>
      <c r="E21" s="19">
        <v>0</v>
      </c>
      <c r="F21" s="19">
        <v>0</v>
      </c>
      <c r="G21" s="19">
        <v>0</v>
      </c>
      <c r="H21" s="19">
        <v>550000000</v>
      </c>
      <c r="I21" s="19">
        <v>550000000</v>
      </c>
      <c r="J21" s="19">
        <v>0</v>
      </c>
      <c r="K21" s="20">
        <v>0</v>
      </c>
      <c r="L21" s="42"/>
      <c r="M21" s="42"/>
      <c r="N21" s="42"/>
    </row>
    <row r="22" spans="1:14" s="22" customFormat="1" ht="22.5">
      <c r="A22" s="18" t="s">
        <v>36</v>
      </c>
      <c r="B22" s="43">
        <v>850000000</v>
      </c>
      <c r="C22" s="43">
        <v>850000000</v>
      </c>
      <c r="D22" s="19">
        <v>0</v>
      </c>
      <c r="E22" s="19">
        <v>0</v>
      </c>
      <c r="F22" s="19">
        <v>0</v>
      </c>
      <c r="G22" s="19">
        <v>0</v>
      </c>
      <c r="H22" s="19">
        <v>850000000</v>
      </c>
      <c r="I22" s="19">
        <v>850000000</v>
      </c>
      <c r="J22" s="19">
        <v>0</v>
      </c>
      <c r="K22" s="20">
        <v>0</v>
      </c>
      <c r="L22" s="42"/>
      <c r="M22" s="42"/>
      <c r="N22" s="42"/>
    </row>
    <row r="23" spans="1:14" s="22" customFormat="1" ht="22.5">
      <c r="A23" s="44" t="s">
        <v>35</v>
      </c>
      <c r="B23" s="45">
        <v>950000000</v>
      </c>
      <c r="C23" s="45">
        <v>950000000</v>
      </c>
      <c r="D23" s="23">
        <v>0</v>
      </c>
      <c r="E23" s="23">
        <v>0</v>
      </c>
      <c r="F23" s="23">
        <v>0</v>
      </c>
      <c r="G23" s="23">
        <v>0</v>
      </c>
      <c r="H23" s="23">
        <v>950000000</v>
      </c>
      <c r="I23" s="19">
        <v>950000000</v>
      </c>
      <c r="J23" s="23">
        <v>0</v>
      </c>
      <c r="K23" s="24">
        <v>0</v>
      </c>
      <c r="L23" s="42"/>
      <c r="M23" s="42"/>
      <c r="N23" s="42"/>
    </row>
    <row r="24" spans="1:14" s="22" customFormat="1" ht="15.75" customHeight="1">
      <c r="A24" s="6" t="s">
        <v>31</v>
      </c>
      <c r="B24" s="46">
        <v>500000000</v>
      </c>
      <c r="C24" s="46">
        <v>500000000</v>
      </c>
      <c r="D24" s="25">
        <v>0</v>
      </c>
      <c r="E24" s="25">
        <v>0</v>
      </c>
      <c r="F24" s="25">
        <v>0</v>
      </c>
      <c r="G24" s="25">
        <v>11250000</v>
      </c>
      <c r="H24" s="25">
        <v>500000000</v>
      </c>
      <c r="I24" s="19">
        <v>500000000</v>
      </c>
      <c r="J24" s="25">
        <v>0</v>
      </c>
      <c r="K24" s="26">
        <v>0</v>
      </c>
      <c r="L24" s="42"/>
      <c r="M24" s="42"/>
      <c r="N24" s="42"/>
    </row>
    <row r="25" spans="1:14" s="22" customFormat="1" ht="15.75" customHeight="1">
      <c r="A25" s="3" t="s">
        <v>21</v>
      </c>
      <c r="B25" s="47">
        <v>6926319656</v>
      </c>
      <c r="C25" s="47">
        <v>6926319656</v>
      </c>
      <c r="D25" s="47">
        <v>70500000</v>
      </c>
      <c r="E25" s="47">
        <v>620901000</v>
      </c>
      <c r="F25" s="47">
        <v>0</v>
      </c>
      <c r="G25" s="47">
        <v>66406679</v>
      </c>
      <c r="H25" s="47">
        <v>6375918656</v>
      </c>
      <c r="I25" s="47">
        <v>6375918656</v>
      </c>
      <c r="J25" s="47">
        <v>0</v>
      </c>
      <c r="K25" s="48">
        <v>28750000</v>
      </c>
      <c r="L25" s="42"/>
      <c r="M25" s="42"/>
      <c r="N25" s="42"/>
    </row>
    <row r="26" spans="1:14" s="22" customFormat="1" ht="16.5" customHeight="1">
      <c r="A26" s="2" t="s">
        <v>25</v>
      </c>
      <c r="B26" s="27"/>
      <c r="C26" s="27"/>
      <c r="D26" s="28"/>
      <c r="E26" s="28"/>
      <c r="F26" s="28"/>
      <c r="G26" s="28"/>
      <c r="H26" s="28"/>
      <c r="I26" s="28"/>
      <c r="J26" s="28"/>
      <c r="K26" s="29"/>
      <c r="L26" s="42"/>
      <c r="M26" s="42"/>
      <c r="N26" s="42"/>
    </row>
    <row r="27" spans="1:14" s="22" customFormat="1" ht="16.5" customHeight="1">
      <c r="A27" s="5" t="s">
        <v>32</v>
      </c>
      <c r="B27" s="19">
        <v>401490000</v>
      </c>
      <c r="C27" s="19">
        <v>334770282.66488785</v>
      </c>
      <c r="D27" s="19">
        <v>0</v>
      </c>
      <c r="E27" s="19">
        <v>0</v>
      </c>
      <c r="F27" s="19">
        <v>-8911991.941732228</v>
      </c>
      <c r="G27" s="19">
        <v>0</v>
      </c>
      <c r="H27" s="19">
        <v>401490000</v>
      </c>
      <c r="I27" s="19">
        <v>325858290.7231556</v>
      </c>
      <c r="J27" s="19">
        <v>0</v>
      </c>
      <c r="K27" s="20">
        <v>0</v>
      </c>
      <c r="L27" s="42"/>
      <c r="M27" s="42"/>
      <c r="N27" s="42"/>
    </row>
    <row r="28" spans="1:14" s="22" customFormat="1" ht="15.75" customHeight="1">
      <c r="A28" s="6" t="s">
        <v>33</v>
      </c>
      <c r="B28" s="25">
        <v>698069000</v>
      </c>
      <c r="C28" s="25">
        <v>582063703.8272325</v>
      </c>
      <c r="D28" s="25">
        <v>0</v>
      </c>
      <c r="E28" s="25">
        <v>0</v>
      </c>
      <c r="F28" s="19">
        <v>-15495243.474988341</v>
      </c>
      <c r="G28" s="25">
        <v>8004043</v>
      </c>
      <c r="H28" s="25">
        <v>698069000</v>
      </c>
      <c r="I28" s="19">
        <v>566568460.3522441</v>
      </c>
      <c r="J28" s="25">
        <v>0</v>
      </c>
      <c r="K28" s="26">
        <v>0</v>
      </c>
      <c r="L28" s="42"/>
      <c r="M28" s="42"/>
      <c r="N28" s="42"/>
    </row>
    <row r="29" spans="1:14" s="22" customFormat="1" ht="15.75" customHeight="1" thickBot="1">
      <c r="A29" s="4" t="s">
        <v>22</v>
      </c>
      <c r="B29" s="30">
        <v>1099559000</v>
      </c>
      <c r="C29" s="30">
        <v>916833986.4921203</v>
      </c>
      <c r="D29" s="30">
        <v>0</v>
      </c>
      <c r="E29" s="30">
        <v>0</v>
      </c>
      <c r="F29" s="30">
        <v>-24407235.41672057</v>
      </c>
      <c r="G29" s="30">
        <v>8004043</v>
      </c>
      <c r="H29" s="30">
        <v>1099559000</v>
      </c>
      <c r="I29" s="30">
        <v>892426751.0753998</v>
      </c>
      <c r="J29" s="30">
        <v>0</v>
      </c>
      <c r="K29" s="31">
        <v>0</v>
      </c>
      <c r="L29" s="42"/>
      <c r="M29" s="42"/>
      <c r="N29" s="42"/>
    </row>
    <row r="30" spans="1:14" s="22" customFormat="1" ht="15.75" customHeight="1" thickBot="1">
      <c r="A30" s="32" t="s">
        <v>4</v>
      </c>
      <c r="B30" s="33" t="s">
        <v>5</v>
      </c>
      <c r="C30" s="34">
        <v>7843153642.492121</v>
      </c>
      <c r="D30" s="34">
        <v>70500000</v>
      </c>
      <c r="E30" s="34">
        <v>620901000</v>
      </c>
      <c r="F30" s="34">
        <v>-24407235.41672057</v>
      </c>
      <c r="G30" s="34">
        <v>74410722</v>
      </c>
      <c r="H30" s="33" t="s">
        <v>5</v>
      </c>
      <c r="I30" s="34">
        <v>7268345407.075399</v>
      </c>
      <c r="J30" s="34">
        <v>0</v>
      </c>
      <c r="K30" s="35">
        <v>28750000</v>
      </c>
      <c r="L30" s="42"/>
      <c r="M30" s="42"/>
      <c r="N30" s="42"/>
    </row>
    <row r="31" spans="1:14" ht="31.5" customHeight="1" thickBot="1">
      <c r="A31" s="36" t="s">
        <v>13</v>
      </c>
      <c r="B31" s="37" t="s">
        <v>5</v>
      </c>
      <c r="C31" s="38">
        <v>7843153642.492121</v>
      </c>
      <c r="D31" s="38">
        <v>70500000</v>
      </c>
      <c r="E31" s="38">
        <v>620901000</v>
      </c>
      <c r="F31" s="38">
        <v>-24407235.41672057</v>
      </c>
      <c r="G31" s="38">
        <v>74410722</v>
      </c>
      <c r="H31" s="37" t="s">
        <v>5</v>
      </c>
      <c r="I31" s="34">
        <v>7268345407.075399</v>
      </c>
      <c r="J31" s="34">
        <v>0</v>
      </c>
      <c r="K31" s="35">
        <v>28750000</v>
      </c>
      <c r="L31" s="42"/>
      <c r="M31" s="42"/>
      <c r="N31" s="42"/>
    </row>
    <row r="32" spans="1:14" ht="12" customHeight="1">
      <c r="A32" s="49" t="s">
        <v>34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42"/>
      <c r="M32" s="42"/>
      <c r="N32" s="42"/>
    </row>
    <row r="33" spans="1:14" ht="12" customHeight="1">
      <c r="A33" s="4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42"/>
      <c r="M33" s="42"/>
      <c r="N33" s="42"/>
    </row>
    <row r="34" spans="1:14" ht="12" customHeight="1">
      <c r="A34" s="4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42"/>
      <c r="M34" s="42"/>
      <c r="N34" s="42"/>
    </row>
    <row r="35" spans="1:14" ht="12" customHeight="1">
      <c r="A35" s="4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42"/>
      <c r="M35" s="42"/>
      <c r="N35" s="42"/>
    </row>
    <row r="36" spans="1:14" ht="12" customHeight="1">
      <c r="A36" s="4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42"/>
      <c r="M36" s="42"/>
      <c r="N36" s="42"/>
    </row>
    <row r="37" spans="1:14" ht="17.25" customHeight="1">
      <c r="A37" s="1" t="s">
        <v>37</v>
      </c>
      <c r="B37" s="40"/>
      <c r="C37" s="40"/>
      <c r="D37" s="41"/>
      <c r="E37" s="40"/>
      <c r="F37" s="40"/>
      <c r="G37" s="40"/>
      <c r="H37" s="40"/>
      <c r="I37" s="40"/>
      <c r="J37" s="40"/>
      <c r="K37" s="40"/>
      <c r="L37" s="42"/>
      <c r="M37" s="42"/>
      <c r="N37" s="42"/>
    </row>
    <row r="38" spans="1:14" ht="17.25" customHeight="1">
      <c r="A38" s="1" t="s">
        <v>38</v>
      </c>
      <c r="L38" s="42"/>
      <c r="M38" s="42"/>
      <c r="N38" s="42"/>
    </row>
  </sheetData>
  <sheetProtection/>
  <mergeCells count="13">
    <mergeCell ref="A13:K13"/>
    <mergeCell ref="A8:K8"/>
    <mergeCell ref="A10:A11"/>
    <mergeCell ref="B10:C10"/>
    <mergeCell ref="D10:G10"/>
    <mergeCell ref="H10:I10"/>
    <mergeCell ref="J10:K10"/>
    <mergeCell ref="A1:K1"/>
    <mergeCell ref="A2:K2"/>
    <mergeCell ref="A3:K3"/>
    <mergeCell ref="A4:K4"/>
    <mergeCell ref="A6:K6"/>
    <mergeCell ref="A7:K7"/>
  </mergeCells>
  <hyperlinks>
    <hyperlink ref="A38" r:id="rId1" display="Irina.Trence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57" useFirstPageNumber="1" fitToHeight="0" fitToWidth="1" horizontalDpi="600" verticalDpi="600" orientation="landscape" paperSize="9" scale="72" r:id="rId3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F33" sqref="F33"/>
    </sheetView>
  </sheetViews>
  <sheetFormatPr defaultColWidth="9.140625" defaultRowHeight="17.25" customHeight="1"/>
  <cols>
    <col min="1" max="1" width="48.7109375" style="12" customWidth="1"/>
    <col min="2" max="2" width="12.57421875" style="12" customWidth="1"/>
    <col min="3" max="3" width="14.28125" style="12" customWidth="1"/>
    <col min="4" max="4" width="12.140625" style="12" customWidth="1"/>
    <col min="5" max="5" width="10.7109375" style="12" customWidth="1"/>
    <col min="6" max="6" width="12.00390625" style="12" bestFit="1" customWidth="1"/>
    <col min="7" max="11" width="10.7109375" style="12" customWidth="1"/>
    <col min="12" max="16384" width="9.140625" style="12" customWidth="1"/>
  </cols>
  <sheetData>
    <row r="1" spans="1:11" ht="25.5" customHeight="1">
      <c r="A1" s="99"/>
      <c r="B1" s="99"/>
      <c r="C1" s="99"/>
      <c r="D1" s="99"/>
      <c r="E1" s="99"/>
      <c r="F1" s="99"/>
      <c r="G1" s="99"/>
      <c r="H1" s="99"/>
      <c r="I1" s="99"/>
      <c r="J1" s="100"/>
      <c r="K1" s="100"/>
    </row>
    <row r="2" spans="1:11" ht="12.75">
      <c r="A2" s="101" t="s">
        <v>40</v>
      </c>
      <c r="B2" s="101"/>
      <c r="C2" s="101"/>
      <c r="D2" s="101"/>
      <c r="E2" s="101"/>
      <c r="F2" s="101"/>
      <c r="G2" s="101"/>
      <c r="H2" s="101"/>
      <c r="I2" s="101"/>
      <c r="J2" s="102"/>
      <c r="K2" s="102"/>
    </row>
    <row r="3" spans="1:11" ht="15.75">
      <c r="A3" s="103" t="s">
        <v>41</v>
      </c>
      <c r="B3" s="103"/>
      <c r="C3" s="103"/>
      <c r="D3" s="103"/>
      <c r="E3" s="103"/>
      <c r="F3" s="103"/>
      <c r="G3" s="103"/>
      <c r="H3" s="103"/>
      <c r="I3" s="103"/>
      <c r="J3" s="102"/>
      <c r="K3" s="102"/>
    </row>
    <row r="4" spans="1:11" ht="12.75">
      <c r="A4" s="104" t="s">
        <v>42</v>
      </c>
      <c r="B4" s="104"/>
      <c r="C4" s="104"/>
      <c r="D4" s="104"/>
      <c r="E4" s="104"/>
      <c r="F4" s="104"/>
      <c r="G4" s="104"/>
      <c r="H4" s="104"/>
      <c r="I4" s="104"/>
      <c r="J4" s="102"/>
      <c r="K4" s="102"/>
    </row>
    <row r="5" spans="1:9" ht="12.75">
      <c r="A5" s="50"/>
      <c r="B5" s="51"/>
      <c r="C5" s="51"/>
      <c r="D5" s="51"/>
      <c r="E5" s="51"/>
      <c r="F5" s="51"/>
      <c r="G5" s="52"/>
      <c r="H5" s="53"/>
      <c r="I5" s="54"/>
    </row>
    <row r="6" spans="1:11" ht="15.75">
      <c r="A6" s="105" t="s">
        <v>43</v>
      </c>
      <c r="B6" s="105"/>
      <c r="C6" s="105"/>
      <c r="D6" s="105"/>
      <c r="E6" s="105"/>
      <c r="F6" s="105"/>
      <c r="G6" s="105"/>
      <c r="H6" s="105"/>
      <c r="I6" s="105"/>
      <c r="J6" s="102"/>
      <c r="K6" s="102"/>
    </row>
    <row r="7" spans="1:14" s="7" customFormat="1" ht="17.25" customHeight="1">
      <c r="A7" s="109" t="s">
        <v>18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42"/>
      <c r="M7" s="42"/>
      <c r="N7" s="42"/>
    </row>
    <row r="8" spans="1:14" s="8" customFormat="1" ht="17.25" customHeight="1">
      <c r="A8" s="110" t="s">
        <v>46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42"/>
      <c r="M8" s="42"/>
      <c r="N8" s="42"/>
    </row>
    <row r="9" spans="1:14" ht="17.25" customHeight="1">
      <c r="A9" s="9"/>
      <c r="B9" s="9"/>
      <c r="C9" s="9"/>
      <c r="D9" s="9"/>
      <c r="E9" s="9"/>
      <c r="F9" s="9"/>
      <c r="G9" s="10"/>
      <c r="H9" s="9"/>
      <c r="I9" s="9"/>
      <c r="J9" s="10"/>
      <c r="K9" s="11" t="s">
        <v>0</v>
      </c>
      <c r="L9" s="42"/>
      <c r="M9" s="42"/>
      <c r="N9" s="42"/>
    </row>
    <row r="10" spans="1:14" ht="40.5" customHeight="1">
      <c r="A10" s="111" t="s">
        <v>12</v>
      </c>
      <c r="B10" s="96" t="s">
        <v>14</v>
      </c>
      <c r="C10" s="98"/>
      <c r="D10" s="96" t="s">
        <v>6</v>
      </c>
      <c r="E10" s="97"/>
      <c r="F10" s="97"/>
      <c r="G10" s="98"/>
      <c r="H10" s="96" t="s">
        <v>15</v>
      </c>
      <c r="I10" s="98"/>
      <c r="J10" s="96" t="s">
        <v>1</v>
      </c>
      <c r="K10" s="98"/>
      <c r="L10" s="42"/>
      <c r="M10" s="42"/>
      <c r="N10" s="42"/>
    </row>
    <row r="11" spans="1:14" ht="51">
      <c r="A11" s="112"/>
      <c r="B11" s="13" t="s">
        <v>2</v>
      </c>
      <c r="C11" s="13" t="s">
        <v>16</v>
      </c>
      <c r="D11" s="13" t="s">
        <v>7</v>
      </c>
      <c r="E11" s="13" t="s">
        <v>8</v>
      </c>
      <c r="F11" s="13" t="s">
        <v>9</v>
      </c>
      <c r="G11" s="13" t="s">
        <v>10</v>
      </c>
      <c r="H11" s="13" t="s">
        <v>2</v>
      </c>
      <c r="I11" s="13" t="s">
        <v>17</v>
      </c>
      <c r="J11" s="13" t="s">
        <v>11</v>
      </c>
      <c r="K11" s="13" t="s">
        <v>3</v>
      </c>
      <c r="L11" s="42"/>
      <c r="M11" s="42"/>
      <c r="N11" s="42"/>
    </row>
    <row r="12" spans="1:14" ht="13.5" thickBo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42"/>
      <c r="M12" s="42"/>
      <c r="N12" s="42"/>
    </row>
    <row r="13" spans="1:14" ht="20.25" customHeight="1">
      <c r="A13" s="106" t="s">
        <v>19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8"/>
      <c r="L13" s="42"/>
      <c r="M13" s="42"/>
      <c r="N13" s="42"/>
    </row>
    <row r="14" spans="1:14" ht="15.75" customHeight="1">
      <c r="A14" s="15" t="s">
        <v>20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42"/>
      <c r="M14" s="42"/>
      <c r="N14" s="42"/>
    </row>
    <row r="15" spans="1:14" ht="22.5">
      <c r="A15" s="18" t="s">
        <v>23</v>
      </c>
      <c r="B15" s="43">
        <v>702799905</v>
      </c>
      <c r="C15" s="43">
        <v>702799905</v>
      </c>
      <c r="D15" s="19">
        <v>500000</v>
      </c>
      <c r="E15" s="19">
        <v>220901000</v>
      </c>
      <c r="F15" s="19">
        <v>0</v>
      </c>
      <c r="G15" s="19">
        <v>552253</v>
      </c>
      <c r="H15" s="19">
        <v>482398905</v>
      </c>
      <c r="I15" s="19">
        <v>482398905</v>
      </c>
      <c r="J15" s="19">
        <v>0</v>
      </c>
      <c r="K15" s="20">
        <v>0</v>
      </c>
      <c r="L15" s="42"/>
      <c r="M15" s="42"/>
      <c r="N15" s="42"/>
    </row>
    <row r="16" spans="1:14" ht="15.75" customHeight="1">
      <c r="A16" s="21" t="s">
        <v>24</v>
      </c>
      <c r="B16" s="43">
        <v>473519751</v>
      </c>
      <c r="C16" s="43">
        <v>473519751</v>
      </c>
      <c r="D16" s="19">
        <v>110000000</v>
      </c>
      <c r="E16" s="19">
        <v>0</v>
      </c>
      <c r="F16" s="19">
        <v>0</v>
      </c>
      <c r="G16" s="19">
        <v>6354426</v>
      </c>
      <c r="H16" s="19">
        <v>583519751</v>
      </c>
      <c r="I16" s="19">
        <v>583519751</v>
      </c>
      <c r="J16" s="19">
        <v>0</v>
      </c>
      <c r="K16" s="20">
        <v>275000</v>
      </c>
      <c r="L16" s="42"/>
      <c r="M16" s="42"/>
      <c r="N16" s="42"/>
    </row>
    <row r="17" spans="1:14" s="22" customFormat="1" ht="15.75" customHeight="1">
      <c r="A17" s="21" t="s">
        <v>26</v>
      </c>
      <c r="B17" s="43">
        <v>400000000</v>
      </c>
      <c r="C17" s="43">
        <v>400000000</v>
      </c>
      <c r="D17" s="19">
        <v>0</v>
      </c>
      <c r="E17" s="19">
        <v>400000000</v>
      </c>
      <c r="F17" s="19">
        <v>0</v>
      </c>
      <c r="G17" s="19">
        <v>22000000</v>
      </c>
      <c r="H17" s="19">
        <v>0</v>
      </c>
      <c r="I17" s="19">
        <v>0</v>
      </c>
      <c r="J17" s="19">
        <v>0</v>
      </c>
      <c r="K17" s="20">
        <v>0</v>
      </c>
      <c r="L17" s="42"/>
      <c r="M17" s="42"/>
      <c r="N17" s="42"/>
    </row>
    <row r="18" spans="1:14" s="22" customFormat="1" ht="15.75" customHeight="1">
      <c r="A18" s="21" t="s">
        <v>27</v>
      </c>
      <c r="B18" s="43">
        <v>1000000000</v>
      </c>
      <c r="C18" s="43">
        <v>1000000000</v>
      </c>
      <c r="D18" s="19">
        <v>0</v>
      </c>
      <c r="E18" s="19">
        <v>0</v>
      </c>
      <c r="F18" s="19">
        <v>0</v>
      </c>
      <c r="G18" s="19">
        <v>26250000</v>
      </c>
      <c r="H18" s="19">
        <v>1000000000</v>
      </c>
      <c r="I18" s="19">
        <v>1000000000</v>
      </c>
      <c r="J18" s="19">
        <v>0</v>
      </c>
      <c r="K18" s="20">
        <v>0</v>
      </c>
      <c r="L18" s="42"/>
      <c r="M18" s="42"/>
      <c r="N18" s="42"/>
    </row>
    <row r="19" spans="1:14" s="22" customFormat="1" ht="15.75" customHeight="1">
      <c r="A19" s="21" t="s">
        <v>28</v>
      </c>
      <c r="B19" s="43">
        <v>1000000000</v>
      </c>
      <c r="C19" s="43">
        <v>1000000000</v>
      </c>
      <c r="D19" s="19">
        <v>0</v>
      </c>
      <c r="E19" s="19">
        <v>0</v>
      </c>
      <c r="F19" s="19">
        <v>0</v>
      </c>
      <c r="G19" s="19">
        <v>28750000</v>
      </c>
      <c r="H19" s="19">
        <v>1000000000</v>
      </c>
      <c r="I19" s="19">
        <v>1000000000</v>
      </c>
      <c r="J19" s="19">
        <v>0</v>
      </c>
      <c r="K19" s="20">
        <v>0</v>
      </c>
      <c r="L19" s="42"/>
      <c r="M19" s="42"/>
      <c r="N19" s="42"/>
    </row>
    <row r="20" spans="1:14" s="22" customFormat="1" ht="15.75" customHeight="1">
      <c r="A20" s="21" t="s">
        <v>29</v>
      </c>
      <c r="B20" s="43">
        <v>500000000</v>
      </c>
      <c r="C20" s="43">
        <v>500000000</v>
      </c>
      <c r="D20" s="19">
        <v>0</v>
      </c>
      <c r="E20" s="19">
        <v>0</v>
      </c>
      <c r="F20" s="19">
        <v>0</v>
      </c>
      <c r="G20" s="19">
        <v>0</v>
      </c>
      <c r="H20" s="19">
        <v>500000000</v>
      </c>
      <c r="I20" s="19">
        <v>500000000</v>
      </c>
      <c r="J20" s="19">
        <v>0</v>
      </c>
      <c r="K20" s="20">
        <v>0</v>
      </c>
      <c r="L20" s="42"/>
      <c r="M20" s="42"/>
      <c r="N20" s="42"/>
    </row>
    <row r="21" spans="1:14" s="22" customFormat="1" ht="15.75" customHeight="1">
      <c r="A21" s="21" t="s">
        <v>30</v>
      </c>
      <c r="B21" s="43">
        <v>550000000</v>
      </c>
      <c r="C21" s="43">
        <v>550000000</v>
      </c>
      <c r="D21" s="19">
        <v>0</v>
      </c>
      <c r="E21" s="19">
        <v>0</v>
      </c>
      <c r="F21" s="19">
        <v>0</v>
      </c>
      <c r="G21" s="19">
        <v>0</v>
      </c>
      <c r="H21" s="19">
        <v>550000000</v>
      </c>
      <c r="I21" s="19">
        <v>550000000</v>
      </c>
      <c r="J21" s="19">
        <v>0</v>
      </c>
      <c r="K21" s="20">
        <v>0</v>
      </c>
      <c r="L21" s="42"/>
      <c r="M21" s="42"/>
      <c r="N21" s="42"/>
    </row>
    <row r="22" spans="1:14" s="22" customFormat="1" ht="22.5">
      <c r="A22" s="18" t="s">
        <v>36</v>
      </c>
      <c r="B22" s="43">
        <v>850000000</v>
      </c>
      <c r="C22" s="43">
        <v>850000000</v>
      </c>
      <c r="D22" s="19">
        <v>0</v>
      </c>
      <c r="E22" s="19">
        <v>0</v>
      </c>
      <c r="F22" s="19">
        <v>0</v>
      </c>
      <c r="G22" s="19">
        <v>0</v>
      </c>
      <c r="H22" s="19">
        <v>850000000</v>
      </c>
      <c r="I22" s="19">
        <v>850000000</v>
      </c>
      <c r="J22" s="19">
        <v>0</v>
      </c>
      <c r="K22" s="20">
        <v>11687500</v>
      </c>
      <c r="L22" s="42"/>
      <c r="M22" s="42"/>
      <c r="N22" s="42"/>
    </row>
    <row r="23" spans="1:14" s="22" customFormat="1" ht="22.5">
      <c r="A23" s="44" t="s">
        <v>35</v>
      </c>
      <c r="B23" s="45">
        <v>950000000</v>
      </c>
      <c r="C23" s="45">
        <v>950000000</v>
      </c>
      <c r="D23" s="23">
        <v>0</v>
      </c>
      <c r="E23" s="23">
        <v>0</v>
      </c>
      <c r="F23" s="23">
        <v>0</v>
      </c>
      <c r="G23" s="23">
        <v>0</v>
      </c>
      <c r="H23" s="23">
        <v>950000000</v>
      </c>
      <c r="I23" s="19">
        <v>950000000</v>
      </c>
      <c r="J23" s="23">
        <v>0</v>
      </c>
      <c r="K23" s="24">
        <v>0</v>
      </c>
      <c r="L23" s="42"/>
      <c r="M23" s="42"/>
      <c r="N23" s="42"/>
    </row>
    <row r="24" spans="1:14" s="22" customFormat="1" ht="15.75" customHeight="1">
      <c r="A24" s="6" t="s">
        <v>31</v>
      </c>
      <c r="B24" s="46">
        <v>500000000</v>
      </c>
      <c r="C24" s="46">
        <v>500000000</v>
      </c>
      <c r="D24" s="25">
        <v>0</v>
      </c>
      <c r="E24" s="25">
        <v>0</v>
      </c>
      <c r="F24" s="25">
        <v>0</v>
      </c>
      <c r="G24" s="25">
        <v>11250000</v>
      </c>
      <c r="H24" s="25">
        <v>500000000</v>
      </c>
      <c r="I24" s="19">
        <v>500000000</v>
      </c>
      <c r="J24" s="25">
        <v>0</v>
      </c>
      <c r="K24" s="26">
        <v>0</v>
      </c>
      <c r="L24" s="42"/>
      <c r="M24" s="42"/>
      <c r="N24" s="42"/>
    </row>
    <row r="25" spans="1:14" s="22" customFormat="1" ht="15.75" customHeight="1">
      <c r="A25" s="3" t="s">
        <v>21</v>
      </c>
      <c r="B25" s="47">
        <v>6926319656</v>
      </c>
      <c r="C25" s="47">
        <v>6926319656</v>
      </c>
      <c r="D25" s="47">
        <v>110500000</v>
      </c>
      <c r="E25" s="47">
        <v>620901000</v>
      </c>
      <c r="F25" s="47">
        <v>0</v>
      </c>
      <c r="G25" s="47">
        <v>95156679</v>
      </c>
      <c r="H25" s="47">
        <v>6415918656</v>
      </c>
      <c r="I25" s="47">
        <v>6415918656</v>
      </c>
      <c r="J25" s="47">
        <v>0</v>
      </c>
      <c r="K25" s="48">
        <v>11962500</v>
      </c>
      <c r="L25" s="42"/>
      <c r="M25" s="42"/>
      <c r="N25" s="42"/>
    </row>
    <row r="26" spans="1:14" s="22" customFormat="1" ht="16.5" customHeight="1">
      <c r="A26" s="2" t="s">
        <v>25</v>
      </c>
      <c r="B26" s="27"/>
      <c r="C26" s="27"/>
      <c r="D26" s="28"/>
      <c r="E26" s="28"/>
      <c r="F26" s="28"/>
      <c r="G26" s="28"/>
      <c r="H26" s="28"/>
      <c r="I26" s="28"/>
      <c r="J26" s="28"/>
      <c r="K26" s="29"/>
      <c r="L26" s="42"/>
      <c r="M26" s="42"/>
      <c r="N26" s="42"/>
    </row>
    <row r="27" spans="1:14" s="22" customFormat="1" ht="16.5" customHeight="1">
      <c r="A27" s="5" t="s">
        <v>32</v>
      </c>
      <c r="B27" s="19">
        <v>401490000</v>
      </c>
      <c r="C27" s="19">
        <v>334770282.66488785</v>
      </c>
      <c r="D27" s="19">
        <v>0</v>
      </c>
      <c r="E27" s="19">
        <v>0</v>
      </c>
      <c r="F27" s="19">
        <v>-2135651.3475722075</v>
      </c>
      <c r="G27" s="19">
        <v>0</v>
      </c>
      <c r="H27" s="19">
        <v>401490000</v>
      </c>
      <c r="I27" s="19">
        <v>332634631.31731564</v>
      </c>
      <c r="J27" s="19">
        <v>0</v>
      </c>
      <c r="K27" s="20">
        <v>0</v>
      </c>
      <c r="L27" s="42"/>
      <c r="M27" s="42"/>
      <c r="N27" s="42"/>
    </row>
    <row r="28" spans="1:14" s="22" customFormat="1" ht="15.75" customHeight="1">
      <c r="A28" s="6" t="s">
        <v>33</v>
      </c>
      <c r="B28" s="25">
        <v>698069000</v>
      </c>
      <c r="C28" s="25">
        <v>582063703.8272325</v>
      </c>
      <c r="D28" s="25">
        <v>0</v>
      </c>
      <c r="E28" s="25">
        <v>0</v>
      </c>
      <c r="F28" s="19">
        <v>-3713248.152004719</v>
      </c>
      <c r="G28" s="25">
        <v>8004043</v>
      </c>
      <c r="H28" s="25">
        <v>698069000</v>
      </c>
      <c r="I28" s="19">
        <v>578350455.6752278</v>
      </c>
      <c r="J28" s="25">
        <v>0</v>
      </c>
      <c r="K28" s="26">
        <v>0</v>
      </c>
      <c r="L28" s="42"/>
      <c r="M28" s="42"/>
      <c r="N28" s="42"/>
    </row>
    <row r="29" spans="1:14" s="22" customFormat="1" ht="15.75" customHeight="1" thickBot="1">
      <c r="A29" s="4" t="s">
        <v>22</v>
      </c>
      <c r="B29" s="30">
        <v>1099559000</v>
      </c>
      <c r="C29" s="30">
        <v>916833986.4921203</v>
      </c>
      <c r="D29" s="30">
        <v>0</v>
      </c>
      <c r="E29" s="30">
        <v>0</v>
      </c>
      <c r="F29" s="30">
        <v>-5848899.499576926</v>
      </c>
      <c r="G29" s="30">
        <v>8004043</v>
      </c>
      <c r="H29" s="30">
        <v>1099559000</v>
      </c>
      <c r="I29" s="30">
        <v>910985086.9925435</v>
      </c>
      <c r="J29" s="30">
        <v>0</v>
      </c>
      <c r="K29" s="31">
        <v>0</v>
      </c>
      <c r="L29" s="42"/>
      <c r="M29" s="42"/>
      <c r="N29" s="42"/>
    </row>
    <row r="30" spans="1:14" s="22" customFormat="1" ht="15.75" customHeight="1" thickBot="1">
      <c r="A30" s="32" t="s">
        <v>4</v>
      </c>
      <c r="B30" s="33" t="s">
        <v>5</v>
      </c>
      <c r="C30" s="34">
        <v>7843153642.492121</v>
      </c>
      <c r="D30" s="34">
        <v>110500000</v>
      </c>
      <c r="E30" s="34">
        <v>620901000</v>
      </c>
      <c r="F30" s="34">
        <v>-5848899.499576926</v>
      </c>
      <c r="G30" s="34">
        <v>103160722</v>
      </c>
      <c r="H30" s="33" t="s">
        <v>5</v>
      </c>
      <c r="I30" s="34">
        <v>7326903742.992543</v>
      </c>
      <c r="J30" s="34">
        <v>0</v>
      </c>
      <c r="K30" s="35">
        <v>11962500</v>
      </c>
      <c r="L30" s="42"/>
      <c r="M30" s="42"/>
      <c r="N30" s="42"/>
    </row>
    <row r="31" spans="1:14" ht="31.5" customHeight="1" thickBot="1">
      <c r="A31" s="36" t="s">
        <v>13</v>
      </c>
      <c r="B31" s="37" t="s">
        <v>5</v>
      </c>
      <c r="C31" s="38">
        <v>7843153642.492121</v>
      </c>
      <c r="D31" s="38">
        <v>110500000</v>
      </c>
      <c r="E31" s="38">
        <v>620901000</v>
      </c>
      <c r="F31" s="38">
        <v>-5848899.499576926</v>
      </c>
      <c r="G31" s="38">
        <v>103160722</v>
      </c>
      <c r="H31" s="37" t="s">
        <v>5</v>
      </c>
      <c r="I31" s="34">
        <v>7326903742.992543</v>
      </c>
      <c r="J31" s="34">
        <v>0</v>
      </c>
      <c r="K31" s="35">
        <v>11962500</v>
      </c>
      <c r="L31" s="42"/>
      <c r="M31" s="42"/>
      <c r="N31" s="42"/>
    </row>
    <row r="32" spans="1:14" ht="12" customHeight="1">
      <c r="A32" s="49" t="s">
        <v>34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42"/>
      <c r="M32" s="42"/>
      <c r="N32" s="42"/>
    </row>
    <row r="33" spans="1:14" ht="12" customHeight="1">
      <c r="A33" s="4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42"/>
      <c r="M33" s="42"/>
      <c r="N33" s="42"/>
    </row>
    <row r="34" spans="1:14" ht="12" customHeight="1">
      <c r="A34" s="4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42"/>
      <c r="M34" s="42"/>
      <c r="N34" s="42"/>
    </row>
    <row r="35" spans="1:14" ht="12" customHeight="1">
      <c r="A35" s="4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42"/>
      <c r="M35" s="42"/>
      <c r="N35" s="42"/>
    </row>
    <row r="36" spans="1:14" ht="12" customHeight="1">
      <c r="A36" s="4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42"/>
      <c r="M36" s="42"/>
      <c r="N36" s="42"/>
    </row>
    <row r="37" spans="1:14" ht="17.25" customHeight="1">
      <c r="A37" s="1" t="s">
        <v>37</v>
      </c>
      <c r="B37" s="40"/>
      <c r="C37" s="40"/>
      <c r="D37" s="41"/>
      <c r="E37" s="40"/>
      <c r="F37" s="40"/>
      <c r="G37" s="40"/>
      <c r="H37" s="40"/>
      <c r="I37" s="40"/>
      <c r="J37" s="40"/>
      <c r="K37" s="40"/>
      <c r="L37" s="42"/>
      <c r="M37" s="42"/>
      <c r="N37" s="42"/>
    </row>
    <row r="38" spans="1:14" ht="17.25" customHeight="1">
      <c r="A38" s="1" t="s">
        <v>38</v>
      </c>
      <c r="L38" s="42"/>
      <c r="M38" s="42"/>
      <c r="N38" s="42"/>
    </row>
  </sheetData>
  <sheetProtection/>
  <mergeCells count="13">
    <mergeCell ref="A1:K1"/>
    <mergeCell ref="A2:K2"/>
    <mergeCell ref="A3:K3"/>
    <mergeCell ref="A4:K4"/>
    <mergeCell ref="A6:K6"/>
    <mergeCell ref="A7:K7"/>
    <mergeCell ref="A13:K13"/>
    <mergeCell ref="A8:K8"/>
    <mergeCell ref="A10:A11"/>
    <mergeCell ref="B10:C10"/>
    <mergeCell ref="D10:G10"/>
    <mergeCell ref="H10:I10"/>
    <mergeCell ref="J10:K10"/>
  </mergeCells>
  <hyperlinks>
    <hyperlink ref="A38" r:id="rId1" display="Irina.Trence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57" useFirstPageNumber="1" fitToHeight="0" fitToWidth="1" horizontalDpi="600" verticalDpi="600" orientation="landscape" paperSize="9" scale="72" r:id="rId3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B26" sqref="B26"/>
    </sheetView>
  </sheetViews>
  <sheetFormatPr defaultColWidth="9.140625" defaultRowHeight="17.25" customHeight="1"/>
  <cols>
    <col min="1" max="1" width="48.7109375" style="12" customWidth="1"/>
    <col min="2" max="2" width="12.57421875" style="12" customWidth="1"/>
    <col min="3" max="3" width="14.28125" style="12" customWidth="1"/>
    <col min="4" max="4" width="12.140625" style="12" customWidth="1"/>
    <col min="5" max="5" width="10.7109375" style="12" customWidth="1"/>
    <col min="6" max="6" width="12.00390625" style="12" bestFit="1" customWidth="1"/>
    <col min="7" max="11" width="10.7109375" style="12" customWidth="1"/>
    <col min="12" max="16384" width="9.140625" style="12" customWidth="1"/>
  </cols>
  <sheetData>
    <row r="1" spans="1:11" ht="25.5" customHeight="1">
      <c r="A1" s="99"/>
      <c r="B1" s="99"/>
      <c r="C1" s="99"/>
      <c r="D1" s="99"/>
      <c r="E1" s="99"/>
      <c r="F1" s="99"/>
      <c r="G1" s="99"/>
      <c r="H1" s="99"/>
      <c r="I1" s="99"/>
      <c r="J1" s="100"/>
      <c r="K1" s="100"/>
    </row>
    <row r="2" spans="1:11" ht="12.75">
      <c r="A2" s="101" t="s">
        <v>40</v>
      </c>
      <c r="B2" s="101"/>
      <c r="C2" s="101"/>
      <c r="D2" s="101"/>
      <c r="E2" s="101"/>
      <c r="F2" s="101"/>
      <c r="G2" s="101"/>
      <c r="H2" s="101"/>
      <c r="I2" s="101"/>
      <c r="J2" s="102"/>
      <c r="K2" s="102"/>
    </row>
    <row r="3" spans="1:11" ht="15.75">
      <c r="A3" s="103" t="s">
        <v>41</v>
      </c>
      <c r="B3" s="103"/>
      <c r="C3" s="103"/>
      <c r="D3" s="103"/>
      <c r="E3" s="103"/>
      <c r="F3" s="103"/>
      <c r="G3" s="103"/>
      <c r="H3" s="103"/>
      <c r="I3" s="103"/>
      <c r="J3" s="102"/>
      <c r="K3" s="102"/>
    </row>
    <row r="4" spans="1:11" ht="12.75">
      <c r="A4" s="104" t="s">
        <v>42</v>
      </c>
      <c r="B4" s="104"/>
      <c r="C4" s="104"/>
      <c r="D4" s="104"/>
      <c r="E4" s="104"/>
      <c r="F4" s="104"/>
      <c r="G4" s="104"/>
      <c r="H4" s="104"/>
      <c r="I4" s="104"/>
      <c r="J4" s="102"/>
      <c r="K4" s="102"/>
    </row>
    <row r="5" spans="1:9" ht="12.75">
      <c r="A5" s="50"/>
      <c r="B5" s="51"/>
      <c r="C5" s="51"/>
      <c r="D5" s="51"/>
      <c r="E5" s="51"/>
      <c r="F5" s="51"/>
      <c r="G5" s="52"/>
      <c r="H5" s="53"/>
      <c r="I5" s="54"/>
    </row>
    <row r="6" spans="1:11" ht="15.75">
      <c r="A6" s="105" t="s">
        <v>43</v>
      </c>
      <c r="B6" s="105"/>
      <c r="C6" s="105"/>
      <c r="D6" s="105"/>
      <c r="E6" s="105"/>
      <c r="F6" s="105"/>
      <c r="G6" s="105"/>
      <c r="H6" s="105"/>
      <c r="I6" s="105"/>
      <c r="J6" s="102"/>
      <c r="K6" s="102"/>
    </row>
    <row r="7" spans="1:14" s="7" customFormat="1" ht="17.25" customHeight="1">
      <c r="A7" s="109" t="s">
        <v>18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42"/>
      <c r="M7" s="42"/>
      <c r="N7" s="42"/>
    </row>
    <row r="8" spans="1:14" s="8" customFormat="1" ht="17.25" customHeight="1">
      <c r="A8" s="110" t="s">
        <v>47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42"/>
      <c r="M8" s="42"/>
      <c r="N8" s="42"/>
    </row>
    <row r="9" spans="1:14" ht="17.25" customHeight="1">
      <c r="A9" s="9"/>
      <c r="B9" s="9"/>
      <c r="C9" s="9"/>
      <c r="D9" s="9"/>
      <c r="E9" s="9"/>
      <c r="F9" s="9"/>
      <c r="G9" s="10"/>
      <c r="H9" s="9"/>
      <c r="I9" s="9"/>
      <c r="J9" s="10"/>
      <c r="K9" s="11" t="s">
        <v>0</v>
      </c>
      <c r="L9" s="42"/>
      <c r="M9" s="42"/>
      <c r="N9" s="42"/>
    </row>
    <row r="10" spans="1:14" ht="40.5" customHeight="1">
      <c r="A10" s="111" t="s">
        <v>12</v>
      </c>
      <c r="B10" s="96" t="s">
        <v>14</v>
      </c>
      <c r="C10" s="98"/>
      <c r="D10" s="96" t="s">
        <v>6</v>
      </c>
      <c r="E10" s="97"/>
      <c r="F10" s="97"/>
      <c r="G10" s="98"/>
      <c r="H10" s="96" t="s">
        <v>15</v>
      </c>
      <c r="I10" s="98"/>
      <c r="J10" s="96" t="s">
        <v>1</v>
      </c>
      <c r="K10" s="98"/>
      <c r="L10" s="42"/>
      <c r="M10" s="42"/>
      <c r="N10" s="42"/>
    </row>
    <row r="11" spans="1:14" ht="51">
      <c r="A11" s="112"/>
      <c r="B11" s="13" t="s">
        <v>2</v>
      </c>
      <c r="C11" s="13" t="s">
        <v>16</v>
      </c>
      <c r="D11" s="13" t="s">
        <v>7</v>
      </c>
      <c r="E11" s="13" t="s">
        <v>8</v>
      </c>
      <c r="F11" s="13" t="s">
        <v>9</v>
      </c>
      <c r="G11" s="13" t="s">
        <v>10</v>
      </c>
      <c r="H11" s="13" t="s">
        <v>2</v>
      </c>
      <c r="I11" s="13" t="s">
        <v>17</v>
      </c>
      <c r="J11" s="13" t="s">
        <v>11</v>
      </c>
      <c r="K11" s="13" t="s">
        <v>3</v>
      </c>
      <c r="L11" s="42"/>
      <c r="M11" s="42"/>
      <c r="N11" s="42"/>
    </row>
    <row r="12" spans="1:14" ht="13.5" thickBo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42"/>
      <c r="M12" s="42"/>
      <c r="N12" s="42"/>
    </row>
    <row r="13" spans="1:14" ht="20.25" customHeight="1">
      <c r="A13" s="106" t="s">
        <v>19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8"/>
      <c r="L13" s="42"/>
      <c r="M13" s="42"/>
      <c r="N13" s="42"/>
    </row>
    <row r="14" spans="1:14" ht="15.75" customHeight="1">
      <c r="A14" s="15" t="s">
        <v>20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42"/>
      <c r="M14" s="42"/>
      <c r="N14" s="42"/>
    </row>
    <row r="15" spans="1:14" ht="22.5">
      <c r="A15" s="18" t="s">
        <v>23</v>
      </c>
      <c r="B15" s="43">
        <v>702799905</v>
      </c>
      <c r="C15" s="43">
        <v>702799905</v>
      </c>
      <c r="D15" s="19">
        <v>750000</v>
      </c>
      <c r="E15" s="19">
        <v>220901000</v>
      </c>
      <c r="F15" s="19">
        <v>0</v>
      </c>
      <c r="G15" s="19">
        <v>552253</v>
      </c>
      <c r="H15" s="19">
        <v>482648905</v>
      </c>
      <c r="I15" s="19">
        <v>482648905</v>
      </c>
      <c r="J15" s="19">
        <v>0</v>
      </c>
      <c r="K15" s="20">
        <v>702788</v>
      </c>
      <c r="L15" s="42"/>
      <c r="M15" s="42"/>
      <c r="N15" s="42"/>
    </row>
    <row r="16" spans="1:14" ht="15.75" customHeight="1">
      <c r="A16" s="21" t="s">
        <v>24</v>
      </c>
      <c r="B16" s="43">
        <v>473519751</v>
      </c>
      <c r="C16" s="43">
        <v>473519751</v>
      </c>
      <c r="D16" s="19">
        <v>110000000</v>
      </c>
      <c r="E16" s="19">
        <v>0</v>
      </c>
      <c r="F16" s="19">
        <v>0</v>
      </c>
      <c r="G16" s="19">
        <v>6629426</v>
      </c>
      <c r="H16" s="19">
        <v>583519751</v>
      </c>
      <c r="I16" s="19">
        <v>583519751</v>
      </c>
      <c r="J16" s="19">
        <v>0</v>
      </c>
      <c r="K16" s="20">
        <v>0</v>
      </c>
      <c r="L16" s="42"/>
      <c r="M16" s="42"/>
      <c r="N16" s="42"/>
    </row>
    <row r="17" spans="1:14" s="22" customFormat="1" ht="15.75" customHeight="1">
      <c r="A17" s="21" t="s">
        <v>26</v>
      </c>
      <c r="B17" s="43">
        <v>400000000</v>
      </c>
      <c r="C17" s="43">
        <v>400000000</v>
      </c>
      <c r="D17" s="19">
        <v>0</v>
      </c>
      <c r="E17" s="19">
        <v>400000000</v>
      </c>
      <c r="F17" s="19">
        <v>0</v>
      </c>
      <c r="G17" s="19">
        <v>22000000</v>
      </c>
      <c r="H17" s="19">
        <v>0</v>
      </c>
      <c r="I17" s="19">
        <v>0</v>
      </c>
      <c r="J17" s="19">
        <v>0</v>
      </c>
      <c r="K17" s="20">
        <v>0</v>
      </c>
      <c r="L17" s="42"/>
      <c r="M17" s="42"/>
      <c r="N17" s="42"/>
    </row>
    <row r="18" spans="1:14" s="22" customFormat="1" ht="15.75" customHeight="1">
      <c r="A18" s="21" t="s">
        <v>27</v>
      </c>
      <c r="B18" s="43">
        <v>1000000000</v>
      </c>
      <c r="C18" s="43">
        <v>1000000000</v>
      </c>
      <c r="D18" s="19">
        <v>0</v>
      </c>
      <c r="E18" s="19">
        <v>0</v>
      </c>
      <c r="F18" s="19">
        <v>0</v>
      </c>
      <c r="G18" s="19">
        <v>26250000</v>
      </c>
      <c r="H18" s="19">
        <v>1000000000</v>
      </c>
      <c r="I18" s="19">
        <v>1000000000</v>
      </c>
      <c r="J18" s="19">
        <v>0</v>
      </c>
      <c r="K18" s="20">
        <v>0</v>
      </c>
      <c r="L18" s="42"/>
      <c r="M18" s="42"/>
      <c r="N18" s="42"/>
    </row>
    <row r="19" spans="1:14" s="22" customFormat="1" ht="15.75" customHeight="1">
      <c r="A19" s="21" t="s">
        <v>28</v>
      </c>
      <c r="B19" s="43">
        <v>1000000000</v>
      </c>
      <c r="C19" s="43">
        <v>1000000000</v>
      </c>
      <c r="D19" s="19">
        <v>0</v>
      </c>
      <c r="E19" s="19">
        <v>0</v>
      </c>
      <c r="F19" s="19">
        <v>0</v>
      </c>
      <c r="G19" s="19">
        <v>28750000</v>
      </c>
      <c r="H19" s="19">
        <v>1000000000</v>
      </c>
      <c r="I19" s="19">
        <v>1000000000</v>
      </c>
      <c r="J19" s="19">
        <v>0</v>
      </c>
      <c r="K19" s="20">
        <v>0</v>
      </c>
      <c r="L19" s="42"/>
      <c r="M19" s="42"/>
      <c r="N19" s="42"/>
    </row>
    <row r="20" spans="1:14" s="22" customFormat="1" ht="15.75" customHeight="1">
      <c r="A20" s="21" t="s">
        <v>29</v>
      </c>
      <c r="B20" s="43">
        <v>500000000</v>
      </c>
      <c r="C20" s="43">
        <v>500000000</v>
      </c>
      <c r="D20" s="19">
        <v>0</v>
      </c>
      <c r="E20" s="19">
        <v>0</v>
      </c>
      <c r="F20" s="19">
        <v>0</v>
      </c>
      <c r="G20" s="19">
        <v>0</v>
      </c>
      <c r="H20" s="19">
        <v>500000000</v>
      </c>
      <c r="I20" s="19">
        <v>500000000</v>
      </c>
      <c r="J20" s="19">
        <v>0</v>
      </c>
      <c r="K20" s="20">
        <v>0</v>
      </c>
      <c r="L20" s="42"/>
      <c r="M20" s="42"/>
      <c r="N20" s="42"/>
    </row>
    <row r="21" spans="1:14" s="22" customFormat="1" ht="15.75" customHeight="1">
      <c r="A21" s="21" t="s">
        <v>30</v>
      </c>
      <c r="B21" s="43">
        <v>550000000</v>
      </c>
      <c r="C21" s="43">
        <v>550000000</v>
      </c>
      <c r="D21" s="19">
        <v>0</v>
      </c>
      <c r="E21" s="19">
        <v>0</v>
      </c>
      <c r="F21" s="19">
        <v>0</v>
      </c>
      <c r="G21" s="19">
        <v>0</v>
      </c>
      <c r="H21" s="19">
        <v>550000000</v>
      </c>
      <c r="I21" s="19">
        <v>550000000</v>
      </c>
      <c r="J21" s="19">
        <v>0</v>
      </c>
      <c r="K21" s="20">
        <v>0</v>
      </c>
      <c r="L21" s="42"/>
      <c r="M21" s="42"/>
      <c r="N21" s="42"/>
    </row>
    <row r="22" spans="1:14" s="22" customFormat="1" ht="22.5">
      <c r="A22" s="18" t="s">
        <v>36</v>
      </c>
      <c r="B22" s="43">
        <v>850000000</v>
      </c>
      <c r="C22" s="43">
        <v>850000000</v>
      </c>
      <c r="D22" s="19">
        <v>0</v>
      </c>
      <c r="E22" s="19">
        <v>0</v>
      </c>
      <c r="F22" s="19">
        <v>0</v>
      </c>
      <c r="G22" s="19">
        <v>11687500</v>
      </c>
      <c r="H22" s="19">
        <v>850000000</v>
      </c>
      <c r="I22" s="19">
        <v>850000000</v>
      </c>
      <c r="J22" s="19">
        <v>0</v>
      </c>
      <c r="K22" s="20"/>
      <c r="L22" s="42"/>
      <c r="M22" s="42"/>
      <c r="N22" s="42"/>
    </row>
    <row r="23" spans="1:14" s="22" customFormat="1" ht="22.5">
      <c r="A23" s="44" t="s">
        <v>35</v>
      </c>
      <c r="B23" s="45">
        <v>950000000</v>
      </c>
      <c r="C23" s="45">
        <v>950000000</v>
      </c>
      <c r="D23" s="23">
        <v>0</v>
      </c>
      <c r="E23" s="23">
        <v>0</v>
      </c>
      <c r="F23" s="23">
        <v>0</v>
      </c>
      <c r="G23" s="23">
        <v>0</v>
      </c>
      <c r="H23" s="23">
        <v>950000000</v>
      </c>
      <c r="I23" s="19">
        <v>950000000</v>
      </c>
      <c r="J23" s="23">
        <v>0</v>
      </c>
      <c r="K23" s="24">
        <v>0</v>
      </c>
      <c r="L23" s="42"/>
      <c r="M23" s="42"/>
      <c r="N23" s="42"/>
    </row>
    <row r="24" spans="1:14" s="22" customFormat="1" ht="22.5">
      <c r="A24" s="44" t="s">
        <v>48</v>
      </c>
      <c r="B24" s="45">
        <v>500000000</v>
      </c>
      <c r="C24" s="45">
        <v>500000000</v>
      </c>
      <c r="D24" s="23">
        <v>300000000</v>
      </c>
      <c r="E24" s="23">
        <v>0</v>
      </c>
      <c r="F24" s="23">
        <v>0</v>
      </c>
      <c r="G24" s="23">
        <v>11250000</v>
      </c>
      <c r="H24" s="23">
        <v>800000000</v>
      </c>
      <c r="I24" s="19">
        <v>800000000</v>
      </c>
      <c r="J24" s="23">
        <v>0</v>
      </c>
      <c r="K24" s="24">
        <v>0</v>
      </c>
      <c r="L24" s="42"/>
      <c r="M24" s="42"/>
      <c r="N24" s="42"/>
    </row>
    <row r="25" spans="1:14" s="22" customFormat="1" ht="15.75" customHeight="1">
      <c r="A25" s="6" t="s">
        <v>49</v>
      </c>
      <c r="B25" s="46">
        <v>0</v>
      </c>
      <c r="C25" s="46">
        <v>0</v>
      </c>
      <c r="D25" s="25">
        <v>350000000</v>
      </c>
      <c r="E25" s="25">
        <v>0</v>
      </c>
      <c r="F25" s="25">
        <v>0</v>
      </c>
      <c r="G25" s="25">
        <v>0</v>
      </c>
      <c r="H25" s="25">
        <v>350000000</v>
      </c>
      <c r="I25" s="19">
        <v>350000000</v>
      </c>
      <c r="J25" s="25">
        <v>0</v>
      </c>
      <c r="K25" s="26">
        <v>0</v>
      </c>
      <c r="L25" s="42"/>
      <c r="M25" s="42"/>
      <c r="N25" s="42"/>
    </row>
    <row r="26" spans="1:14" s="22" customFormat="1" ht="15.75" customHeight="1">
      <c r="A26" s="3" t="s">
        <v>21</v>
      </c>
      <c r="B26" s="47">
        <v>7576319656</v>
      </c>
      <c r="C26" s="47">
        <v>6926319656</v>
      </c>
      <c r="D26" s="47">
        <v>760750000</v>
      </c>
      <c r="E26" s="47">
        <v>620901000</v>
      </c>
      <c r="F26" s="47">
        <v>0</v>
      </c>
      <c r="G26" s="47">
        <v>107119179</v>
      </c>
      <c r="H26" s="47">
        <v>7066168656</v>
      </c>
      <c r="I26" s="47">
        <v>7066168656</v>
      </c>
      <c r="J26" s="47">
        <v>0</v>
      </c>
      <c r="K26" s="48">
        <v>702788</v>
      </c>
      <c r="L26" s="42"/>
      <c r="M26" s="42"/>
      <c r="N26" s="42"/>
    </row>
    <row r="27" spans="1:14" s="22" customFormat="1" ht="16.5" customHeight="1">
      <c r="A27" s="2" t="s">
        <v>25</v>
      </c>
      <c r="B27" s="27"/>
      <c r="C27" s="27"/>
      <c r="D27" s="28"/>
      <c r="E27" s="28"/>
      <c r="F27" s="28"/>
      <c r="G27" s="28"/>
      <c r="H27" s="28"/>
      <c r="I27" s="28"/>
      <c r="J27" s="28"/>
      <c r="K27" s="29"/>
      <c r="L27" s="42"/>
      <c r="M27" s="42"/>
      <c r="N27" s="42"/>
    </row>
    <row r="28" spans="1:14" s="22" customFormat="1" ht="16.5" customHeight="1">
      <c r="A28" s="5" t="s">
        <v>32</v>
      </c>
      <c r="B28" s="19">
        <v>401490000</v>
      </c>
      <c r="C28" s="19">
        <v>334770282.66488785</v>
      </c>
      <c r="D28" s="19">
        <v>0</v>
      </c>
      <c r="E28" s="19">
        <v>0</v>
      </c>
      <c r="F28" s="19">
        <v>10389621.049004853</v>
      </c>
      <c r="G28" s="19">
        <v>0</v>
      </c>
      <c r="H28" s="19">
        <v>401490000</v>
      </c>
      <c r="I28" s="19">
        <v>345159903.7138927</v>
      </c>
      <c r="J28" s="19">
        <v>0</v>
      </c>
      <c r="K28" s="20">
        <v>0</v>
      </c>
      <c r="L28" s="42"/>
      <c r="M28" s="42"/>
      <c r="N28" s="42"/>
    </row>
    <row r="29" spans="1:14" s="22" customFormat="1" ht="15.75" customHeight="1">
      <c r="A29" s="6" t="s">
        <v>33</v>
      </c>
      <c r="B29" s="25">
        <v>698069000</v>
      </c>
      <c r="C29" s="25">
        <v>582063703.8272325</v>
      </c>
      <c r="D29" s="25">
        <v>0</v>
      </c>
      <c r="E29" s="25">
        <v>0</v>
      </c>
      <c r="F29" s="19">
        <v>18064391.083359003</v>
      </c>
      <c r="G29" s="25">
        <v>8004043</v>
      </c>
      <c r="H29" s="25">
        <v>698069000</v>
      </c>
      <c r="I29" s="19">
        <v>600128094.9105915</v>
      </c>
      <c r="J29" s="25">
        <v>0</v>
      </c>
      <c r="K29" s="26">
        <v>9060447</v>
      </c>
      <c r="L29" s="42"/>
      <c r="M29" s="42"/>
      <c r="N29" s="42"/>
    </row>
    <row r="30" spans="1:14" s="22" customFormat="1" ht="15.75" customHeight="1" thickBot="1">
      <c r="A30" s="4" t="s">
        <v>22</v>
      </c>
      <c r="B30" s="30">
        <v>1099559000</v>
      </c>
      <c r="C30" s="30">
        <v>916833986.4921203</v>
      </c>
      <c r="D30" s="30">
        <v>0</v>
      </c>
      <c r="E30" s="30">
        <v>0</v>
      </c>
      <c r="F30" s="30">
        <v>28454012.132363856</v>
      </c>
      <c r="G30" s="30">
        <v>8004043</v>
      </c>
      <c r="H30" s="30">
        <v>1099559000</v>
      </c>
      <c r="I30" s="30">
        <v>945287998.6244842</v>
      </c>
      <c r="J30" s="30">
        <v>0</v>
      </c>
      <c r="K30" s="31">
        <v>9060447</v>
      </c>
      <c r="L30" s="42"/>
      <c r="M30" s="42"/>
      <c r="N30" s="42"/>
    </row>
    <row r="31" spans="1:14" s="22" customFormat="1" ht="15.75" customHeight="1" thickBot="1">
      <c r="A31" s="32" t="s">
        <v>4</v>
      </c>
      <c r="B31" s="33" t="s">
        <v>5</v>
      </c>
      <c r="C31" s="34">
        <v>7843153642.492121</v>
      </c>
      <c r="D31" s="34">
        <v>760750000</v>
      </c>
      <c r="E31" s="34">
        <v>620901000</v>
      </c>
      <c r="F31" s="34">
        <v>28454012.132363856</v>
      </c>
      <c r="G31" s="34">
        <v>115123222</v>
      </c>
      <c r="H31" s="33" t="s">
        <v>5</v>
      </c>
      <c r="I31" s="34">
        <v>8011456654.624484</v>
      </c>
      <c r="J31" s="34">
        <v>0</v>
      </c>
      <c r="K31" s="35">
        <v>9763235</v>
      </c>
      <c r="L31" s="42"/>
      <c r="M31" s="42"/>
      <c r="N31" s="42"/>
    </row>
    <row r="32" spans="1:14" ht="31.5" customHeight="1" thickBot="1">
      <c r="A32" s="36" t="s">
        <v>13</v>
      </c>
      <c r="B32" s="37" t="s">
        <v>5</v>
      </c>
      <c r="C32" s="38">
        <v>7843153642.492121</v>
      </c>
      <c r="D32" s="38">
        <v>760750000</v>
      </c>
      <c r="E32" s="38">
        <v>620901000</v>
      </c>
      <c r="F32" s="38">
        <v>28454012.132363856</v>
      </c>
      <c r="G32" s="38">
        <v>115123222</v>
      </c>
      <c r="H32" s="37" t="s">
        <v>5</v>
      </c>
      <c r="I32" s="34">
        <v>8011456654.624484</v>
      </c>
      <c r="J32" s="34">
        <v>0</v>
      </c>
      <c r="K32" s="35">
        <v>9763235</v>
      </c>
      <c r="L32" s="42"/>
      <c r="M32" s="42"/>
      <c r="N32" s="42"/>
    </row>
    <row r="33" spans="1:14" ht="12" customHeight="1">
      <c r="A33" s="49" t="s">
        <v>34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42"/>
      <c r="M33" s="42"/>
      <c r="N33" s="42"/>
    </row>
    <row r="34" spans="1:14" ht="12" customHeight="1">
      <c r="A34" s="4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42"/>
      <c r="M34" s="42"/>
      <c r="N34" s="42"/>
    </row>
    <row r="35" spans="1:14" ht="12" customHeight="1">
      <c r="A35" s="4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42"/>
      <c r="M35" s="42"/>
      <c r="N35" s="42"/>
    </row>
    <row r="36" spans="1:14" ht="12" customHeight="1">
      <c r="A36" s="4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42"/>
      <c r="M36" s="42"/>
      <c r="N36" s="42"/>
    </row>
    <row r="37" spans="1:14" ht="12" customHeight="1">
      <c r="A37" s="4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42"/>
      <c r="M37" s="42"/>
      <c r="N37" s="42"/>
    </row>
    <row r="38" spans="1:14" ht="17.25" customHeight="1">
      <c r="A38" s="1" t="s">
        <v>37</v>
      </c>
      <c r="B38" s="40"/>
      <c r="C38" s="40"/>
      <c r="D38" s="41"/>
      <c r="E38" s="40"/>
      <c r="F38" s="40"/>
      <c r="G38" s="40"/>
      <c r="H38" s="40"/>
      <c r="I38" s="40"/>
      <c r="J38" s="40"/>
      <c r="K38" s="40"/>
      <c r="L38" s="42"/>
      <c r="M38" s="42"/>
      <c r="N38" s="42"/>
    </row>
    <row r="39" spans="1:14" ht="17.25" customHeight="1">
      <c r="A39" s="1" t="s">
        <v>38</v>
      </c>
      <c r="L39" s="42"/>
      <c r="M39" s="42"/>
      <c r="N39" s="42"/>
    </row>
  </sheetData>
  <sheetProtection/>
  <mergeCells count="13">
    <mergeCell ref="A13:K13"/>
    <mergeCell ref="A8:K8"/>
    <mergeCell ref="A10:A11"/>
    <mergeCell ref="B10:C10"/>
    <mergeCell ref="D10:G10"/>
    <mergeCell ref="H10:I10"/>
    <mergeCell ref="J10:K10"/>
    <mergeCell ref="A1:K1"/>
    <mergeCell ref="A2:K2"/>
    <mergeCell ref="A3:K3"/>
    <mergeCell ref="A4:K4"/>
    <mergeCell ref="A6:K6"/>
    <mergeCell ref="A7:K7"/>
  </mergeCells>
  <hyperlinks>
    <hyperlink ref="A39" r:id="rId1" display="Irina.Trence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57" useFirstPageNumber="1" fitToHeight="0" fitToWidth="1" horizontalDpi="600" verticalDpi="600" orientation="landscape" paperSize="9" scale="72" r:id="rId3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B25" sqref="B25"/>
    </sheetView>
  </sheetViews>
  <sheetFormatPr defaultColWidth="9.140625" defaultRowHeight="17.25" customHeight="1"/>
  <cols>
    <col min="1" max="1" width="48.7109375" style="12" customWidth="1"/>
    <col min="2" max="2" width="12.57421875" style="12" customWidth="1"/>
    <col min="3" max="3" width="14.28125" style="12" customWidth="1"/>
    <col min="4" max="4" width="12.140625" style="12" customWidth="1"/>
    <col min="5" max="5" width="10.7109375" style="12" customWidth="1"/>
    <col min="6" max="6" width="12.00390625" style="12" bestFit="1" customWidth="1"/>
    <col min="7" max="11" width="10.7109375" style="12" customWidth="1"/>
    <col min="12" max="16384" width="9.140625" style="12" customWidth="1"/>
  </cols>
  <sheetData>
    <row r="1" spans="1:11" ht="25.5" customHeight="1">
      <c r="A1" s="99"/>
      <c r="B1" s="99"/>
      <c r="C1" s="99"/>
      <c r="D1" s="99"/>
      <c r="E1" s="99"/>
      <c r="F1" s="99"/>
      <c r="G1" s="99"/>
      <c r="H1" s="99"/>
      <c r="I1" s="99"/>
      <c r="J1" s="100"/>
      <c r="K1" s="100"/>
    </row>
    <row r="2" spans="1:11" ht="12.75">
      <c r="A2" s="101" t="s">
        <v>40</v>
      </c>
      <c r="B2" s="101"/>
      <c r="C2" s="101"/>
      <c r="D2" s="101"/>
      <c r="E2" s="101"/>
      <c r="F2" s="101"/>
      <c r="G2" s="101"/>
      <c r="H2" s="101"/>
      <c r="I2" s="101"/>
      <c r="J2" s="102"/>
      <c r="K2" s="102"/>
    </row>
    <row r="3" spans="1:11" ht="15.75">
      <c r="A3" s="103" t="s">
        <v>41</v>
      </c>
      <c r="B3" s="103"/>
      <c r="C3" s="103"/>
      <c r="D3" s="103"/>
      <c r="E3" s="103"/>
      <c r="F3" s="103"/>
      <c r="G3" s="103"/>
      <c r="H3" s="103"/>
      <c r="I3" s="103"/>
      <c r="J3" s="102"/>
      <c r="K3" s="102"/>
    </row>
    <row r="4" spans="1:11" ht="12.75">
      <c r="A4" s="104" t="s">
        <v>42</v>
      </c>
      <c r="B4" s="104"/>
      <c r="C4" s="104"/>
      <c r="D4" s="104"/>
      <c r="E4" s="104"/>
      <c r="F4" s="104"/>
      <c r="G4" s="104"/>
      <c r="H4" s="104"/>
      <c r="I4" s="104"/>
      <c r="J4" s="102"/>
      <c r="K4" s="102"/>
    </row>
    <row r="5" spans="1:9" ht="12.75">
      <c r="A5" s="50"/>
      <c r="B5" s="51"/>
      <c r="C5" s="51"/>
      <c r="D5" s="51"/>
      <c r="E5" s="51"/>
      <c r="F5" s="51"/>
      <c r="G5" s="52"/>
      <c r="H5" s="53"/>
      <c r="I5" s="54"/>
    </row>
    <row r="6" spans="1:11" ht="15.75">
      <c r="A6" s="105" t="s">
        <v>43</v>
      </c>
      <c r="B6" s="105"/>
      <c r="C6" s="105"/>
      <c r="D6" s="105"/>
      <c r="E6" s="105"/>
      <c r="F6" s="105"/>
      <c r="G6" s="105"/>
      <c r="H6" s="105"/>
      <c r="I6" s="105"/>
      <c r="J6" s="102"/>
      <c r="K6" s="102"/>
    </row>
    <row r="7" spans="1:14" s="7" customFormat="1" ht="17.25" customHeight="1">
      <c r="A7" s="109" t="s">
        <v>18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42"/>
      <c r="M7" s="42"/>
      <c r="N7" s="42"/>
    </row>
    <row r="8" spans="1:14" s="8" customFormat="1" ht="17.25" customHeight="1">
      <c r="A8" s="110" t="s">
        <v>50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42"/>
      <c r="M8" s="42"/>
      <c r="N8" s="42"/>
    </row>
    <row r="9" spans="1:14" ht="17.25" customHeight="1">
      <c r="A9" s="9"/>
      <c r="B9" s="9"/>
      <c r="C9" s="9"/>
      <c r="D9" s="9"/>
      <c r="E9" s="9"/>
      <c r="F9" s="9"/>
      <c r="G9" s="10"/>
      <c r="H9" s="9"/>
      <c r="I9" s="9"/>
      <c r="J9" s="10"/>
      <c r="K9" s="11" t="s">
        <v>0</v>
      </c>
      <c r="L9" s="42"/>
      <c r="M9" s="42"/>
      <c r="N9" s="42"/>
    </row>
    <row r="10" spans="1:14" ht="40.5" customHeight="1">
      <c r="A10" s="111" t="s">
        <v>12</v>
      </c>
      <c r="B10" s="96" t="s">
        <v>14</v>
      </c>
      <c r="C10" s="98"/>
      <c r="D10" s="96" t="s">
        <v>6</v>
      </c>
      <c r="E10" s="97"/>
      <c r="F10" s="97"/>
      <c r="G10" s="98"/>
      <c r="H10" s="96" t="s">
        <v>15</v>
      </c>
      <c r="I10" s="98"/>
      <c r="J10" s="96" t="s">
        <v>1</v>
      </c>
      <c r="K10" s="98"/>
      <c r="L10" s="42"/>
      <c r="M10" s="42"/>
      <c r="N10" s="42"/>
    </row>
    <row r="11" spans="1:14" ht="51">
      <c r="A11" s="112"/>
      <c r="B11" s="13" t="s">
        <v>2</v>
      </c>
      <c r="C11" s="13" t="s">
        <v>16</v>
      </c>
      <c r="D11" s="13" t="s">
        <v>7</v>
      </c>
      <c r="E11" s="13" t="s">
        <v>8</v>
      </c>
      <c r="F11" s="13" t="s">
        <v>9</v>
      </c>
      <c r="G11" s="13" t="s">
        <v>10</v>
      </c>
      <c r="H11" s="13" t="s">
        <v>2</v>
      </c>
      <c r="I11" s="13" t="s">
        <v>17</v>
      </c>
      <c r="J11" s="13" t="s">
        <v>11</v>
      </c>
      <c r="K11" s="13" t="s">
        <v>3</v>
      </c>
      <c r="L11" s="42"/>
      <c r="M11" s="42"/>
      <c r="N11" s="42"/>
    </row>
    <row r="12" spans="1:14" ht="13.5" thickBo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42"/>
      <c r="M12" s="42"/>
      <c r="N12" s="42"/>
    </row>
    <row r="13" spans="1:14" ht="20.25" customHeight="1">
      <c r="A13" s="106" t="s">
        <v>19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8"/>
      <c r="L13" s="42"/>
      <c r="M13" s="42"/>
      <c r="N13" s="42"/>
    </row>
    <row r="14" spans="1:14" ht="15.75" customHeight="1">
      <c r="A14" s="15" t="s">
        <v>20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42"/>
      <c r="M14" s="42"/>
      <c r="N14" s="42"/>
    </row>
    <row r="15" spans="1:14" ht="22.5">
      <c r="A15" s="18" t="s">
        <v>23</v>
      </c>
      <c r="B15" s="43">
        <v>702799905</v>
      </c>
      <c r="C15" s="43">
        <v>702799905</v>
      </c>
      <c r="D15" s="19">
        <v>750000</v>
      </c>
      <c r="E15" s="19">
        <v>220901000</v>
      </c>
      <c r="F15" s="19">
        <v>0</v>
      </c>
      <c r="G15" s="19">
        <v>1255040</v>
      </c>
      <c r="H15" s="19">
        <v>482648905</v>
      </c>
      <c r="I15" s="19">
        <v>482648905</v>
      </c>
      <c r="J15" s="19">
        <v>0</v>
      </c>
      <c r="K15" s="20">
        <v>0</v>
      </c>
      <c r="L15" s="42"/>
      <c r="M15" s="42"/>
      <c r="N15" s="42"/>
    </row>
    <row r="16" spans="1:14" ht="15.75" customHeight="1">
      <c r="A16" s="21" t="s">
        <v>24</v>
      </c>
      <c r="B16" s="43">
        <v>473519751</v>
      </c>
      <c r="C16" s="43">
        <v>473519751</v>
      </c>
      <c r="D16" s="19">
        <v>150000000</v>
      </c>
      <c r="E16" s="19">
        <v>0</v>
      </c>
      <c r="F16" s="19">
        <v>0</v>
      </c>
      <c r="G16" s="19">
        <v>6629426</v>
      </c>
      <c r="H16" s="19">
        <v>623519751</v>
      </c>
      <c r="I16" s="19">
        <v>623519751</v>
      </c>
      <c r="J16" s="19">
        <v>0</v>
      </c>
      <c r="K16" s="20">
        <v>321084</v>
      </c>
      <c r="L16" s="42"/>
      <c r="M16" s="42"/>
      <c r="N16" s="42"/>
    </row>
    <row r="17" spans="1:14" s="22" customFormat="1" ht="15.75" customHeight="1">
      <c r="A17" s="21" t="s">
        <v>26</v>
      </c>
      <c r="B17" s="43">
        <v>400000000</v>
      </c>
      <c r="C17" s="43">
        <v>400000000</v>
      </c>
      <c r="D17" s="19">
        <v>0</v>
      </c>
      <c r="E17" s="19">
        <v>400000000</v>
      </c>
      <c r="F17" s="19">
        <v>0</v>
      </c>
      <c r="G17" s="19">
        <v>22000000</v>
      </c>
      <c r="H17" s="19">
        <v>0</v>
      </c>
      <c r="I17" s="19">
        <v>0</v>
      </c>
      <c r="J17" s="19">
        <v>0</v>
      </c>
      <c r="K17" s="20">
        <v>0</v>
      </c>
      <c r="L17" s="42"/>
      <c r="M17" s="42"/>
      <c r="N17" s="42"/>
    </row>
    <row r="18" spans="1:14" s="22" customFormat="1" ht="15.75" customHeight="1">
      <c r="A18" s="21" t="s">
        <v>27</v>
      </c>
      <c r="B18" s="43">
        <v>1000000000</v>
      </c>
      <c r="C18" s="43">
        <v>1000000000</v>
      </c>
      <c r="D18" s="19">
        <v>0</v>
      </c>
      <c r="E18" s="19">
        <v>0</v>
      </c>
      <c r="F18" s="19">
        <v>0</v>
      </c>
      <c r="G18" s="19">
        <v>26250000</v>
      </c>
      <c r="H18" s="19">
        <v>1000000000</v>
      </c>
      <c r="I18" s="19">
        <v>1000000000</v>
      </c>
      <c r="J18" s="19">
        <v>0</v>
      </c>
      <c r="K18" s="20">
        <v>0</v>
      </c>
      <c r="L18" s="42"/>
      <c r="M18" s="42"/>
      <c r="N18" s="42"/>
    </row>
    <row r="19" spans="1:14" s="22" customFormat="1" ht="15.75" customHeight="1">
      <c r="A19" s="21" t="s">
        <v>28</v>
      </c>
      <c r="B19" s="43">
        <v>1000000000</v>
      </c>
      <c r="C19" s="43">
        <v>1000000000</v>
      </c>
      <c r="D19" s="19">
        <v>0</v>
      </c>
      <c r="E19" s="19">
        <v>0</v>
      </c>
      <c r="F19" s="19">
        <v>0</v>
      </c>
      <c r="G19" s="19">
        <v>28750000</v>
      </c>
      <c r="H19" s="19">
        <v>1000000000</v>
      </c>
      <c r="I19" s="19">
        <v>1000000000</v>
      </c>
      <c r="J19" s="19">
        <v>0</v>
      </c>
      <c r="K19" s="20">
        <v>0</v>
      </c>
      <c r="L19" s="42"/>
      <c r="M19" s="42"/>
      <c r="N19" s="42"/>
    </row>
    <row r="20" spans="1:14" s="22" customFormat="1" ht="15.75" customHeight="1">
      <c r="A20" s="21" t="s">
        <v>29</v>
      </c>
      <c r="B20" s="43">
        <v>500000000</v>
      </c>
      <c r="C20" s="43">
        <v>500000000</v>
      </c>
      <c r="D20" s="19">
        <v>0</v>
      </c>
      <c r="E20" s="19">
        <v>0</v>
      </c>
      <c r="F20" s="19">
        <v>0</v>
      </c>
      <c r="G20" s="19">
        <v>0</v>
      </c>
      <c r="H20" s="19">
        <v>500000000</v>
      </c>
      <c r="I20" s="19">
        <v>500000000</v>
      </c>
      <c r="J20" s="19">
        <v>0</v>
      </c>
      <c r="K20" s="20">
        <v>0</v>
      </c>
      <c r="L20" s="42"/>
      <c r="M20" s="42"/>
      <c r="N20" s="42"/>
    </row>
    <row r="21" spans="1:14" s="22" customFormat="1" ht="15.75" customHeight="1">
      <c r="A21" s="21" t="s">
        <v>30</v>
      </c>
      <c r="B21" s="43">
        <v>550000000</v>
      </c>
      <c r="C21" s="43">
        <v>550000000</v>
      </c>
      <c r="D21" s="19">
        <v>0</v>
      </c>
      <c r="E21" s="19">
        <v>0</v>
      </c>
      <c r="F21" s="19">
        <v>0</v>
      </c>
      <c r="G21" s="19">
        <v>0</v>
      </c>
      <c r="H21" s="19">
        <v>550000000</v>
      </c>
      <c r="I21" s="19">
        <v>550000000</v>
      </c>
      <c r="J21" s="19">
        <v>0</v>
      </c>
      <c r="K21" s="20">
        <v>0</v>
      </c>
      <c r="L21" s="42"/>
      <c r="M21" s="42"/>
      <c r="N21" s="42"/>
    </row>
    <row r="22" spans="1:14" s="22" customFormat="1" ht="22.5">
      <c r="A22" s="18" t="s">
        <v>36</v>
      </c>
      <c r="B22" s="43">
        <v>850000000</v>
      </c>
      <c r="C22" s="43">
        <v>850000000</v>
      </c>
      <c r="D22" s="19">
        <v>0</v>
      </c>
      <c r="E22" s="19">
        <v>0</v>
      </c>
      <c r="F22" s="19">
        <v>0</v>
      </c>
      <c r="G22" s="19">
        <v>11687500</v>
      </c>
      <c r="H22" s="19">
        <v>850000000</v>
      </c>
      <c r="I22" s="19">
        <v>850000000</v>
      </c>
      <c r="J22" s="19">
        <v>0</v>
      </c>
      <c r="K22" s="20"/>
      <c r="L22" s="42"/>
      <c r="M22" s="42"/>
      <c r="N22" s="42"/>
    </row>
    <row r="23" spans="1:14" s="22" customFormat="1" ht="22.5">
      <c r="A23" s="44" t="s">
        <v>35</v>
      </c>
      <c r="B23" s="45">
        <v>950000000</v>
      </c>
      <c r="C23" s="45">
        <v>950000000</v>
      </c>
      <c r="D23" s="23">
        <v>0</v>
      </c>
      <c r="E23" s="23">
        <v>0</v>
      </c>
      <c r="F23" s="23">
        <v>0</v>
      </c>
      <c r="G23" s="23">
        <v>0</v>
      </c>
      <c r="H23" s="23">
        <v>950000000</v>
      </c>
      <c r="I23" s="19">
        <v>950000000</v>
      </c>
      <c r="J23" s="23">
        <v>0</v>
      </c>
      <c r="K23" s="24">
        <v>0</v>
      </c>
      <c r="L23" s="42"/>
      <c r="M23" s="42"/>
      <c r="N23" s="42"/>
    </row>
    <row r="24" spans="1:14" s="22" customFormat="1" ht="22.5">
      <c r="A24" s="44" t="s">
        <v>48</v>
      </c>
      <c r="B24" s="45">
        <v>500000000</v>
      </c>
      <c r="C24" s="45">
        <v>500000000</v>
      </c>
      <c r="D24" s="23">
        <v>300000000</v>
      </c>
      <c r="E24" s="23">
        <v>0</v>
      </c>
      <c r="F24" s="23">
        <v>0</v>
      </c>
      <c r="G24" s="23">
        <v>11250000</v>
      </c>
      <c r="H24" s="23">
        <v>800000000</v>
      </c>
      <c r="I24" s="19">
        <v>800000000</v>
      </c>
      <c r="J24" s="23">
        <v>0</v>
      </c>
      <c r="K24" s="24">
        <v>0</v>
      </c>
      <c r="L24" s="42"/>
      <c r="M24" s="42"/>
      <c r="N24" s="42"/>
    </row>
    <row r="25" spans="1:14" s="22" customFormat="1" ht="15.75" customHeight="1">
      <c r="A25" s="6" t="s">
        <v>49</v>
      </c>
      <c r="B25" s="46">
        <v>0</v>
      </c>
      <c r="C25" s="46">
        <v>0</v>
      </c>
      <c r="D25" s="25">
        <v>350000000</v>
      </c>
      <c r="E25" s="25">
        <v>0</v>
      </c>
      <c r="F25" s="25">
        <v>0</v>
      </c>
      <c r="G25" s="25">
        <v>0</v>
      </c>
      <c r="H25" s="25">
        <v>350000000</v>
      </c>
      <c r="I25" s="19">
        <v>350000000</v>
      </c>
      <c r="J25" s="25">
        <v>0</v>
      </c>
      <c r="K25" s="26">
        <v>0</v>
      </c>
      <c r="L25" s="42"/>
      <c r="M25" s="42"/>
      <c r="N25" s="42"/>
    </row>
    <row r="26" spans="1:14" s="22" customFormat="1" ht="15.75" customHeight="1">
      <c r="A26" s="3" t="s">
        <v>21</v>
      </c>
      <c r="B26" s="47">
        <v>7576319656</v>
      </c>
      <c r="C26" s="47">
        <v>6926319656</v>
      </c>
      <c r="D26" s="47">
        <v>800750000</v>
      </c>
      <c r="E26" s="47">
        <v>620901000</v>
      </c>
      <c r="F26" s="47">
        <v>0</v>
      </c>
      <c r="G26" s="47">
        <v>107821966</v>
      </c>
      <c r="H26" s="47">
        <v>7106168656</v>
      </c>
      <c r="I26" s="47">
        <v>7106168656</v>
      </c>
      <c r="J26" s="47">
        <v>0</v>
      </c>
      <c r="K26" s="48">
        <v>321084</v>
      </c>
      <c r="L26" s="42"/>
      <c r="M26" s="42"/>
      <c r="N26" s="42"/>
    </row>
    <row r="27" spans="1:14" s="22" customFormat="1" ht="16.5" customHeight="1">
      <c r="A27" s="2" t="s">
        <v>25</v>
      </c>
      <c r="B27" s="27"/>
      <c r="C27" s="27"/>
      <c r="D27" s="28"/>
      <c r="E27" s="28"/>
      <c r="F27" s="28"/>
      <c r="G27" s="28"/>
      <c r="H27" s="28"/>
      <c r="I27" s="28"/>
      <c r="J27" s="28"/>
      <c r="K27" s="29"/>
      <c r="L27" s="42"/>
      <c r="M27" s="42"/>
      <c r="N27" s="42"/>
    </row>
    <row r="28" spans="1:14" s="22" customFormat="1" ht="16.5" customHeight="1">
      <c r="A28" s="5" t="s">
        <v>32</v>
      </c>
      <c r="B28" s="19">
        <v>401490000</v>
      </c>
      <c r="C28" s="19">
        <v>334770282.66488785</v>
      </c>
      <c r="D28" s="19">
        <v>0</v>
      </c>
      <c r="E28" s="19">
        <v>0</v>
      </c>
      <c r="F28" s="19">
        <v>9619835.708761156</v>
      </c>
      <c r="G28" s="19">
        <v>8984751</v>
      </c>
      <c r="H28" s="19">
        <v>401490000</v>
      </c>
      <c r="I28" s="19">
        <v>344390118.373649</v>
      </c>
      <c r="J28" s="19">
        <v>0</v>
      </c>
      <c r="K28" s="20">
        <v>0</v>
      </c>
      <c r="L28" s="42"/>
      <c r="M28" s="42"/>
      <c r="N28" s="42"/>
    </row>
    <row r="29" spans="1:14" s="22" customFormat="1" ht="15.75" customHeight="1">
      <c r="A29" s="6" t="s">
        <v>33</v>
      </c>
      <c r="B29" s="25">
        <v>698069000</v>
      </c>
      <c r="C29" s="25">
        <v>582063703.8272325</v>
      </c>
      <c r="D29" s="25">
        <v>0</v>
      </c>
      <c r="E29" s="25">
        <v>0</v>
      </c>
      <c r="F29" s="19">
        <v>16725968.500782609</v>
      </c>
      <c r="G29" s="25">
        <v>8004043</v>
      </c>
      <c r="H29" s="25">
        <v>698069000</v>
      </c>
      <c r="I29" s="19">
        <v>598789672.3280151</v>
      </c>
      <c r="J29" s="25">
        <v>0</v>
      </c>
      <c r="K29" s="26">
        <v>8233358</v>
      </c>
      <c r="L29" s="42"/>
      <c r="M29" s="42"/>
      <c r="N29" s="42"/>
    </row>
    <row r="30" spans="1:14" s="22" customFormat="1" ht="15.75" customHeight="1" thickBot="1">
      <c r="A30" s="4" t="s">
        <v>22</v>
      </c>
      <c r="B30" s="30">
        <v>1099559000</v>
      </c>
      <c r="C30" s="30">
        <v>916833986.4921203</v>
      </c>
      <c r="D30" s="30">
        <v>0</v>
      </c>
      <c r="E30" s="30">
        <v>0</v>
      </c>
      <c r="F30" s="30">
        <v>26345804.209543765</v>
      </c>
      <c r="G30" s="30">
        <v>16988794</v>
      </c>
      <c r="H30" s="30">
        <v>1099559000</v>
      </c>
      <c r="I30" s="30">
        <v>943179790.7016641</v>
      </c>
      <c r="J30" s="30">
        <v>0</v>
      </c>
      <c r="K30" s="31">
        <v>8233358</v>
      </c>
      <c r="L30" s="42"/>
      <c r="M30" s="42"/>
      <c r="N30" s="42"/>
    </row>
    <row r="31" spans="1:14" s="22" customFormat="1" ht="15.75" customHeight="1" thickBot="1">
      <c r="A31" s="32" t="s">
        <v>4</v>
      </c>
      <c r="B31" s="33" t="s">
        <v>5</v>
      </c>
      <c r="C31" s="34">
        <v>7843153642.492121</v>
      </c>
      <c r="D31" s="34">
        <v>800750000</v>
      </c>
      <c r="E31" s="34">
        <v>620901000</v>
      </c>
      <c r="F31" s="34">
        <v>26345804.209543765</v>
      </c>
      <c r="G31" s="34">
        <v>124810760</v>
      </c>
      <c r="H31" s="33" t="s">
        <v>5</v>
      </c>
      <c r="I31" s="34">
        <v>8049348446.701664</v>
      </c>
      <c r="J31" s="34">
        <v>0</v>
      </c>
      <c r="K31" s="35">
        <v>8554442</v>
      </c>
      <c r="L31" s="42"/>
      <c r="M31" s="42"/>
      <c r="N31" s="42"/>
    </row>
    <row r="32" spans="1:14" ht="31.5" customHeight="1" thickBot="1">
      <c r="A32" s="36" t="s">
        <v>13</v>
      </c>
      <c r="B32" s="37" t="s">
        <v>5</v>
      </c>
      <c r="C32" s="38">
        <v>7843153642.492121</v>
      </c>
      <c r="D32" s="38">
        <v>800750000</v>
      </c>
      <c r="E32" s="38">
        <v>620901000</v>
      </c>
      <c r="F32" s="38">
        <v>26345804.209543765</v>
      </c>
      <c r="G32" s="38">
        <v>124810760</v>
      </c>
      <c r="H32" s="37" t="s">
        <v>5</v>
      </c>
      <c r="I32" s="34">
        <v>8049348446.701664</v>
      </c>
      <c r="J32" s="34">
        <v>0</v>
      </c>
      <c r="K32" s="35">
        <v>8554442</v>
      </c>
      <c r="L32" s="42"/>
      <c r="M32" s="42"/>
      <c r="N32" s="42"/>
    </row>
    <row r="33" spans="1:14" ht="12" customHeight="1">
      <c r="A33" s="49" t="s">
        <v>34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42"/>
      <c r="M33" s="42"/>
      <c r="N33" s="42"/>
    </row>
    <row r="34" spans="1:14" ht="12" customHeight="1">
      <c r="A34" s="4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42"/>
      <c r="M34" s="42"/>
      <c r="N34" s="42"/>
    </row>
    <row r="35" spans="1:14" ht="12" customHeight="1">
      <c r="A35" s="4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42"/>
      <c r="M35" s="42"/>
      <c r="N35" s="42"/>
    </row>
    <row r="36" spans="1:14" ht="12" customHeight="1">
      <c r="A36" s="4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42"/>
      <c r="M36" s="42"/>
      <c r="N36" s="42"/>
    </row>
    <row r="37" spans="1:14" ht="12" customHeight="1">
      <c r="A37" s="4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42"/>
      <c r="M37" s="42"/>
      <c r="N37" s="42"/>
    </row>
    <row r="38" spans="1:14" ht="17.25" customHeight="1">
      <c r="A38" s="1" t="s">
        <v>37</v>
      </c>
      <c r="B38" s="40"/>
      <c r="C38" s="40"/>
      <c r="D38" s="41"/>
      <c r="E38" s="40"/>
      <c r="F38" s="40"/>
      <c r="G38" s="40"/>
      <c r="H38" s="40"/>
      <c r="I38" s="40"/>
      <c r="J38" s="40"/>
      <c r="K38" s="40"/>
      <c r="L38" s="42"/>
      <c r="M38" s="42"/>
      <c r="N38" s="42"/>
    </row>
    <row r="39" spans="1:14" ht="17.25" customHeight="1">
      <c r="A39" s="1" t="s">
        <v>38</v>
      </c>
      <c r="L39" s="42"/>
      <c r="M39" s="42"/>
      <c r="N39" s="42"/>
    </row>
  </sheetData>
  <sheetProtection/>
  <mergeCells count="13">
    <mergeCell ref="A1:K1"/>
    <mergeCell ref="A2:K2"/>
    <mergeCell ref="A3:K3"/>
    <mergeCell ref="A4:K4"/>
    <mergeCell ref="A6:K6"/>
    <mergeCell ref="A7:K7"/>
    <mergeCell ref="A13:K13"/>
    <mergeCell ref="A8:K8"/>
    <mergeCell ref="A10:A11"/>
    <mergeCell ref="B10:C10"/>
    <mergeCell ref="D10:G10"/>
    <mergeCell ref="H10:I10"/>
    <mergeCell ref="J10:K10"/>
  </mergeCells>
  <hyperlinks>
    <hyperlink ref="A39" r:id="rId1" display="Irina.Trence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57" useFirstPageNumber="1" fitToHeight="0" fitToWidth="1" horizontalDpi="600" verticalDpi="600" orientation="landscape" paperSize="9" scale="76" r:id="rId3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8.7109375" style="64" customWidth="1"/>
    <col min="2" max="2" width="12.57421875" style="64" customWidth="1"/>
    <col min="3" max="3" width="14.28125" style="64" customWidth="1"/>
    <col min="4" max="4" width="12.28125" style="64" bestFit="1" customWidth="1"/>
    <col min="5" max="5" width="12.8515625" style="64" customWidth="1"/>
    <col min="6" max="6" width="12.00390625" style="64" bestFit="1" customWidth="1"/>
    <col min="7" max="11" width="10.7109375" style="64" customWidth="1"/>
    <col min="12" max="16384" width="9.140625" style="64" customWidth="1"/>
  </cols>
  <sheetData>
    <row r="1" spans="1:11" s="57" customFormat="1" ht="17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6" t="s">
        <v>51</v>
      </c>
    </row>
    <row r="2" spans="1:11" s="57" customFormat="1" ht="17.2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6" t="s">
        <v>52</v>
      </c>
    </row>
    <row r="3" spans="1:11" s="58" customFormat="1" ht="17.25" customHeight="1">
      <c r="A3" s="113" t="s">
        <v>18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4" s="60" customFormat="1" ht="17.25" customHeight="1">
      <c r="A4" s="114" t="str">
        <f>'[4]2.piel.valsts_pasv_parads'!A8:I8</f>
        <v>(2018.gada janvāris - jūlijs)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N4" s="59" t="s">
        <v>53</v>
      </c>
    </row>
    <row r="5" spans="1:14" ht="17.25" customHeight="1">
      <c r="A5" s="61"/>
      <c r="B5" s="61"/>
      <c r="C5" s="61"/>
      <c r="D5" s="61"/>
      <c r="E5" s="61"/>
      <c r="F5" s="61"/>
      <c r="G5" s="62"/>
      <c r="H5" s="61"/>
      <c r="I5" s="61"/>
      <c r="J5" s="62"/>
      <c r="K5" s="63" t="s">
        <v>0</v>
      </c>
      <c r="N5" s="64">
        <v>1.1684</v>
      </c>
    </row>
    <row r="6" spans="1:11" ht="40.5" customHeight="1">
      <c r="A6" s="111" t="s">
        <v>12</v>
      </c>
      <c r="B6" s="96" t="s">
        <v>14</v>
      </c>
      <c r="C6" s="98"/>
      <c r="D6" s="96" t="s">
        <v>6</v>
      </c>
      <c r="E6" s="97"/>
      <c r="F6" s="97"/>
      <c r="G6" s="98"/>
      <c r="H6" s="96" t="s">
        <v>15</v>
      </c>
      <c r="I6" s="98"/>
      <c r="J6" s="96" t="s">
        <v>1</v>
      </c>
      <c r="K6" s="98"/>
    </row>
    <row r="7" spans="1:11" ht="51">
      <c r="A7" s="112"/>
      <c r="B7" s="13" t="s">
        <v>2</v>
      </c>
      <c r="C7" s="13" t="s">
        <v>16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2</v>
      </c>
      <c r="I7" s="13" t="s">
        <v>17</v>
      </c>
      <c r="J7" s="13" t="s">
        <v>11</v>
      </c>
      <c r="K7" s="13" t="s">
        <v>3</v>
      </c>
    </row>
    <row r="8" spans="1:11" ht="13.5" thickBot="1">
      <c r="A8" s="65">
        <v>1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  <c r="G8" s="65">
        <v>7</v>
      </c>
      <c r="H8" s="65">
        <v>8</v>
      </c>
      <c r="I8" s="65">
        <v>9</v>
      </c>
      <c r="J8" s="65">
        <v>10</v>
      </c>
      <c r="K8" s="65">
        <v>11</v>
      </c>
    </row>
    <row r="9" spans="1:11" ht="20.25" customHeight="1">
      <c r="A9" s="106" t="s">
        <v>19</v>
      </c>
      <c r="B9" s="107"/>
      <c r="C9" s="107"/>
      <c r="D9" s="107"/>
      <c r="E9" s="107"/>
      <c r="F9" s="107"/>
      <c r="G9" s="107"/>
      <c r="H9" s="107"/>
      <c r="I9" s="107"/>
      <c r="J9" s="107"/>
      <c r="K9" s="108"/>
    </row>
    <row r="10" spans="1:11" ht="15.75" customHeight="1">
      <c r="A10" s="66" t="s">
        <v>20</v>
      </c>
      <c r="B10" s="67"/>
      <c r="C10" s="67"/>
      <c r="D10" s="67"/>
      <c r="E10" s="67"/>
      <c r="F10" s="67"/>
      <c r="G10" s="67"/>
      <c r="H10" s="67"/>
      <c r="I10" s="67"/>
      <c r="J10" s="67"/>
      <c r="K10" s="68"/>
    </row>
    <row r="11" spans="1:11" ht="22.5">
      <c r="A11" s="69" t="s">
        <v>23</v>
      </c>
      <c r="B11" s="43">
        <v>702799905</v>
      </c>
      <c r="C11" s="43">
        <v>702799905</v>
      </c>
      <c r="D11" s="70">
        <v>1000000</v>
      </c>
      <c r="E11" s="70">
        <v>220901000</v>
      </c>
      <c r="F11" s="70">
        <v>0</v>
      </c>
      <c r="G11" s="70">
        <v>1255040</v>
      </c>
      <c r="H11" s="70">
        <v>482898905</v>
      </c>
      <c r="I11" s="70">
        <v>482898905</v>
      </c>
      <c r="J11" s="70">
        <v>0</v>
      </c>
      <c r="K11" s="71">
        <v>0</v>
      </c>
    </row>
    <row r="12" spans="1:11" ht="15.75" customHeight="1">
      <c r="A12" s="72" t="s">
        <v>24</v>
      </c>
      <c r="B12" s="43">
        <v>473519751</v>
      </c>
      <c r="C12" s="43">
        <v>473519751</v>
      </c>
      <c r="D12" s="70">
        <v>170000000</v>
      </c>
      <c r="E12" s="70">
        <v>0</v>
      </c>
      <c r="F12" s="70">
        <v>0</v>
      </c>
      <c r="G12" s="70">
        <v>6950510.11</v>
      </c>
      <c r="H12" s="70">
        <v>643519751</v>
      </c>
      <c r="I12" s="70">
        <v>643519751</v>
      </c>
      <c r="J12" s="70">
        <v>19686996.64</v>
      </c>
      <c r="K12" s="71">
        <v>1107393.58</v>
      </c>
    </row>
    <row r="13" spans="1:11" s="73" customFormat="1" ht="15.75" customHeight="1">
      <c r="A13" s="72" t="s">
        <v>26</v>
      </c>
      <c r="B13" s="43">
        <v>400000000</v>
      </c>
      <c r="C13" s="43">
        <v>400000000</v>
      </c>
      <c r="D13" s="70">
        <v>0</v>
      </c>
      <c r="E13" s="70">
        <v>400000000</v>
      </c>
      <c r="F13" s="70">
        <v>0</v>
      </c>
      <c r="G13" s="70">
        <v>22000000</v>
      </c>
      <c r="H13" s="70">
        <v>0</v>
      </c>
      <c r="I13" s="70">
        <v>0</v>
      </c>
      <c r="J13" s="70">
        <v>0</v>
      </c>
      <c r="K13" s="71">
        <v>0</v>
      </c>
    </row>
    <row r="14" spans="1:11" s="73" customFormat="1" ht="15.75" customHeight="1">
      <c r="A14" s="72" t="s">
        <v>27</v>
      </c>
      <c r="B14" s="43">
        <v>1000000000</v>
      </c>
      <c r="C14" s="43">
        <v>1000000000</v>
      </c>
      <c r="D14" s="70">
        <v>0</v>
      </c>
      <c r="E14" s="70">
        <v>0</v>
      </c>
      <c r="F14" s="70">
        <v>0</v>
      </c>
      <c r="G14" s="70">
        <v>26250000</v>
      </c>
      <c r="H14" s="70">
        <v>1000000000</v>
      </c>
      <c r="I14" s="70">
        <v>1000000000</v>
      </c>
      <c r="J14" s="70">
        <v>0</v>
      </c>
      <c r="K14" s="71">
        <v>0</v>
      </c>
    </row>
    <row r="15" spans="1:11" s="73" customFormat="1" ht="15.75" customHeight="1">
      <c r="A15" s="72" t="s">
        <v>28</v>
      </c>
      <c r="B15" s="43">
        <v>1000000000</v>
      </c>
      <c r="C15" s="43">
        <v>1000000000</v>
      </c>
      <c r="D15" s="70">
        <v>0</v>
      </c>
      <c r="E15" s="70">
        <v>0</v>
      </c>
      <c r="F15" s="70">
        <v>0</v>
      </c>
      <c r="G15" s="70">
        <v>28750000</v>
      </c>
      <c r="H15" s="70">
        <v>1000000000</v>
      </c>
      <c r="I15" s="70">
        <v>1000000000</v>
      </c>
      <c r="J15" s="70">
        <v>0</v>
      </c>
      <c r="K15" s="71">
        <v>0</v>
      </c>
    </row>
    <row r="16" spans="1:11" s="73" customFormat="1" ht="15.75" customHeight="1">
      <c r="A16" s="72" t="s">
        <v>29</v>
      </c>
      <c r="B16" s="43">
        <v>500000000</v>
      </c>
      <c r="C16" s="43">
        <v>500000000</v>
      </c>
      <c r="D16" s="70">
        <v>0</v>
      </c>
      <c r="E16" s="70">
        <v>0</v>
      </c>
      <c r="F16" s="70">
        <v>0</v>
      </c>
      <c r="G16" s="70">
        <v>0</v>
      </c>
      <c r="H16" s="70">
        <v>500000000</v>
      </c>
      <c r="I16" s="70">
        <v>500000000</v>
      </c>
      <c r="J16" s="70">
        <v>0</v>
      </c>
      <c r="K16" s="71">
        <v>0</v>
      </c>
    </row>
    <row r="17" spans="1:11" s="73" customFormat="1" ht="15.75" customHeight="1">
      <c r="A17" s="72" t="s">
        <v>30</v>
      </c>
      <c r="B17" s="43">
        <v>550000000</v>
      </c>
      <c r="C17" s="43">
        <v>550000000</v>
      </c>
      <c r="D17" s="70">
        <v>0</v>
      </c>
      <c r="E17" s="70">
        <v>0</v>
      </c>
      <c r="F17" s="70">
        <v>0</v>
      </c>
      <c r="G17" s="70">
        <v>0</v>
      </c>
      <c r="H17" s="70">
        <v>550000000</v>
      </c>
      <c r="I17" s="70">
        <v>550000000</v>
      </c>
      <c r="J17" s="70">
        <v>0</v>
      </c>
      <c r="K17" s="71">
        <v>0</v>
      </c>
    </row>
    <row r="18" spans="1:11" s="73" customFormat="1" ht="22.5">
      <c r="A18" s="69" t="s">
        <v>36</v>
      </c>
      <c r="B18" s="43">
        <v>850000000</v>
      </c>
      <c r="C18" s="43">
        <v>850000000</v>
      </c>
      <c r="D18" s="70">
        <v>0</v>
      </c>
      <c r="E18" s="70">
        <v>0</v>
      </c>
      <c r="F18" s="70">
        <v>0</v>
      </c>
      <c r="G18" s="70">
        <v>11687500</v>
      </c>
      <c r="H18" s="70">
        <v>850000000</v>
      </c>
      <c r="I18" s="70">
        <v>850000000</v>
      </c>
      <c r="J18" s="70">
        <v>0</v>
      </c>
      <c r="K18" s="71">
        <v>0</v>
      </c>
    </row>
    <row r="19" spans="1:11" s="73" customFormat="1" ht="22.5">
      <c r="A19" s="74" t="s">
        <v>35</v>
      </c>
      <c r="B19" s="45">
        <v>950000000</v>
      </c>
      <c r="C19" s="45">
        <v>950000000</v>
      </c>
      <c r="D19" s="75">
        <v>0</v>
      </c>
      <c r="E19" s="75">
        <v>0</v>
      </c>
      <c r="F19" s="75">
        <v>0</v>
      </c>
      <c r="G19" s="75">
        <v>0</v>
      </c>
      <c r="H19" s="75">
        <v>950000000</v>
      </c>
      <c r="I19" s="70">
        <v>950000000</v>
      </c>
      <c r="J19" s="75">
        <v>0</v>
      </c>
      <c r="K19" s="76">
        <v>0</v>
      </c>
    </row>
    <row r="20" spans="1:11" s="73" customFormat="1" ht="22.5">
      <c r="A20" s="74" t="s">
        <v>48</v>
      </c>
      <c r="B20" s="45">
        <v>500000000</v>
      </c>
      <c r="C20" s="45">
        <v>500000000</v>
      </c>
      <c r="D20" s="75">
        <v>300000000</v>
      </c>
      <c r="E20" s="75">
        <v>0</v>
      </c>
      <c r="F20" s="75">
        <v>0</v>
      </c>
      <c r="G20" s="75">
        <v>11250000</v>
      </c>
      <c r="H20" s="75">
        <v>800000000</v>
      </c>
      <c r="I20" s="70">
        <v>800000000</v>
      </c>
      <c r="J20" s="75">
        <v>0</v>
      </c>
      <c r="K20" s="76">
        <v>0</v>
      </c>
    </row>
    <row r="21" spans="1:11" s="73" customFormat="1" ht="15.75" customHeight="1">
      <c r="A21" s="77" t="s">
        <v>49</v>
      </c>
      <c r="B21" s="78">
        <v>0</v>
      </c>
      <c r="C21" s="78">
        <v>0</v>
      </c>
      <c r="D21" s="78">
        <v>350000000</v>
      </c>
      <c r="E21" s="78">
        <v>0</v>
      </c>
      <c r="F21" s="70">
        <v>0</v>
      </c>
      <c r="G21" s="78">
        <v>0</v>
      </c>
      <c r="H21" s="78">
        <v>350000000</v>
      </c>
      <c r="I21" s="70">
        <v>350000000</v>
      </c>
      <c r="J21" s="78">
        <v>0</v>
      </c>
      <c r="K21" s="79">
        <v>0</v>
      </c>
    </row>
    <row r="22" spans="1:11" s="73" customFormat="1" ht="15.75" customHeight="1">
      <c r="A22" s="3" t="s">
        <v>21</v>
      </c>
      <c r="B22" s="47">
        <v>7576319656</v>
      </c>
      <c r="C22" s="47">
        <v>6926319656</v>
      </c>
      <c r="D22" s="47">
        <v>821000000</v>
      </c>
      <c r="E22" s="47">
        <v>620901000</v>
      </c>
      <c r="F22" s="47">
        <v>0</v>
      </c>
      <c r="G22" s="47">
        <v>108143050.11</v>
      </c>
      <c r="H22" s="47">
        <v>7126418656</v>
      </c>
      <c r="I22" s="47">
        <v>7126418656</v>
      </c>
      <c r="J22" s="47">
        <v>19686996.64</v>
      </c>
      <c r="K22" s="47">
        <v>1107393.58</v>
      </c>
    </row>
    <row r="23" spans="1:11" s="73" customFormat="1" ht="16.5" customHeight="1">
      <c r="A23" s="2" t="s">
        <v>25</v>
      </c>
      <c r="B23" s="80"/>
      <c r="C23" s="80"/>
      <c r="D23" s="81"/>
      <c r="E23" s="81"/>
      <c r="F23" s="81"/>
      <c r="G23" s="81"/>
      <c r="H23" s="81"/>
      <c r="I23" s="81"/>
      <c r="J23" s="81"/>
      <c r="K23" s="82"/>
    </row>
    <row r="24" spans="1:11" s="73" customFormat="1" ht="16.5" customHeight="1">
      <c r="A24" s="5" t="s">
        <v>32</v>
      </c>
      <c r="B24" s="70">
        <v>401490000</v>
      </c>
      <c r="C24" s="70">
        <v>334770282.66488785</v>
      </c>
      <c r="D24" s="70">
        <v>0</v>
      </c>
      <c r="E24" s="70">
        <v>0</v>
      </c>
      <c r="F24" s="70">
        <v>8853476.321760535</v>
      </c>
      <c r="G24" s="70">
        <v>8984750.64</v>
      </c>
      <c r="H24" s="70">
        <v>401490000</v>
      </c>
      <c r="I24" s="70">
        <v>343623758.9866484</v>
      </c>
      <c r="J24" s="70">
        <v>0</v>
      </c>
      <c r="K24" s="71">
        <v>0</v>
      </c>
    </row>
    <row r="25" spans="1:11" s="73" customFormat="1" ht="15.75" customHeight="1">
      <c r="A25" s="77" t="s">
        <v>33</v>
      </c>
      <c r="B25" s="78">
        <v>698069000</v>
      </c>
      <c r="C25" s="78">
        <v>582063703.8272325</v>
      </c>
      <c r="D25" s="78">
        <v>0</v>
      </c>
      <c r="E25" s="78">
        <v>0</v>
      </c>
      <c r="F25" s="70">
        <v>15393502.608919501</v>
      </c>
      <c r="G25" s="78">
        <v>16198740.45</v>
      </c>
      <c r="H25" s="78">
        <v>698069000</v>
      </c>
      <c r="I25" s="70">
        <v>597457206.436152</v>
      </c>
      <c r="J25" s="78">
        <v>0</v>
      </c>
      <c r="K25" s="79">
        <v>0</v>
      </c>
    </row>
    <row r="26" spans="1:11" s="73" customFormat="1" ht="15.75" customHeight="1" thickBot="1">
      <c r="A26" s="4" t="s">
        <v>22</v>
      </c>
      <c r="B26" s="83">
        <v>1099559000</v>
      </c>
      <c r="C26" s="83">
        <v>916833986.4921203</v>
      </c>
      <c r="D26" s="83">
        <v>0</v>
      </c>
      <c r="E26" s="83">
        <v>0</v>
      </c>
      <c r="F26" s="83">
        <v>24246978.930680037</v>
      </c>
      <c r="G26" s="83">
        <v>25183491.09</v>
      </c>
      <c r="H26" s="83">
        <v>1099559000</v>
      </c>
      <c r="I26" s="83">
        <v>941080965.4228003</v>
      </c>
      <c r="J26" s="83">
        <v>0</v>
      </c>
      <c r="K26" s="84">
        <v>0</v>
      </c>
    </row>
    <row r="27" spans="1:11" s="73" customFormat="1" ht="15.75" customHeight="1" thickBot="1">
      <c r="A27" s="85" t="s">
        <v>4</v>
      </c>
      <c r="B27" s="86" t="s">
        <v>5</v>
      </c>
      <c r="C27" s="87">
        <v>7843153642.492121</v>
      </c>
      <c r="D27" s="87">
        <v>821000000</v>
      </c>
      <c r="E27" s="87">
        <v>620901000</v>
      </c>
      <c r="F27" s="87">
        <v>24246978.930680037</v>
      </c>
      <c r="G27" s="87">
        <v>133326541.2</v>
      </c>
      <c r="H27" s="86" t="s">
        <v>5</v>
      </c>
      <c r="I27" s="87">
        <v>8067499621.4228</v>
      </c>
      <c r="J27" s="87">
        <v>19686996.64</v>
      </c>
      <c r="K27" s="88">
        <v>1107393.58</v>
      </c>
    </row>
    <row r="28" spans="1:11" ht="31.5" customHeight="1" thickBot="1">
      <c r="A28" s="89" t="s">
        <v>13</v>
      </c>
      <c r="B28" s="90" t="s">
        <v>5</v>
      </c>
      <c r="C28" s="91">
        <v>7843153642.492121</v>
      </c>
      <c r="D28" s="91">
        <v>821000000</v>
      </c>
      <c r="E28" s="91">
        <v>620901000</v>
      </c>
      <c r="F28" s="91">
        <v>24246978.930680037</v>
      </c>
      <c r="G28" s="91">
        <v>133326541.2</v>
      </c>
      <c r="H28" s="90" t="s">
        <v>5</v>
      </c>
      <c r="I28" s="87">
        <v>8067499621.4228</v>
      </c>
      <c r="J28" s="87">
        <v>19686996.64</v>
      </c>
      <c r="K28" s="88">
        <v>1107393.58</v>
      </c>
    </row>
    <row r="29" spans="1:11" ht="12" customHeight="1">
      <c r="A29" s="49" t="s">
        <v>34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</row>
    <row r="30" spans="1:11" ht="12" customHeight="1">
      <c r="A30" s="49"/>
      <c r="B30" s="92"/>
      <c r="C30" s="92"/>
      <c r="D30" s="92"/>
      <c r="E30" s="92"/>
      <c r="F30" s="92"/>
      <c r="G30" s="92"/>
      <c r="H30" s="92"/>
      <c r="I30" s="92"/>
      <c r="J30" s="92"/>
      <c r="K30" s="92"/>
    </row>
    <row r="31" spans="1:11" ht="12" customHeight="1">
      <c r="A31" s="49"/>
      <c r="B31" s="92"/>
      <c r="C31" s="92"/>
      <c r="D31" s="92"/>
      <c r="E31" s="92"/>
      <c r="F31" s="92"/>
      <c r="G31" s="92"/>
      <c r="H31" s="92"/>
      <c r="I31" s="92"/>
      <c r="J31" s="92"/>
      <c r="K31" s="92"/>
    </row>
    <row r="32" spans="1:11" ht="12" customHeight="1">
      <c r="A32" s="49"/>
      <c r="B32" s="92"/>
      <c r="C32" s="92"/>
      <c r="D32" s="92"/>
      <c r="E32" s="92"/>
      <c r="F32" s="92"/>
      <c r="G32" s="92"/>
      <c r="H32" s="92"/>
      <c r="I32" s="92"/>
      <c r="J32" s="92"/>
      <c r="K32" s="92"/>
    </row>
    <row r="33" spans="1:11" ht="17.25" customHeight="1">
      <c r="A33" s="1" t="s">
        <v>54</v>
      </c>
      <c r="B33" s="93"/>
      <c r="C33" s="93"/>
      <c r="D33" s="94"/>
      <c r="E33" s="93"/>
      <c r="F33" s="93"/>
      <c r="G33" s="93"/>
      <c r="H33" s="93"/>
      <c r="I33" s="93"/>
      <c r="J33" s="93"/>
      <c r="K33" s="93"/>
    </row>
    <row r="34" ht="17.25" customHeight="1">
      <c r="A34" s="1" t="s">
        <v>55</v>
      </c>
    </row>
  </sheetData>
  <sheetProtection/>
  <mergeCells count="8">
    <mergeCell ref="A9:K9"/>
    <mergeCell ref="A3:K3"/>
    <mergeCell ref="A4:K4"/>
    <mergeCell ref="A6:A7"/>
    <mergeCell ref="B6:C6"/>
    <mergeCell ref="D6:G6"/>
    <mergeCell ref="H6:I6"/>
    <mergeCell ref="J6:K6"/>
  </mergeCells>
  <hyperlinks>
    <hyperlink ref="A34" r:id="rId1" display="Eriks.Tamanis@kase.gov.lv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B25" sqref="B25"/>
    </sheetView>
  </sheetViews>
  <sheetFormatPr defaultColWidth="9.140625" defaultRowHeight="17.25" customHeight="1"/>
  <cols>
    <col min="1" max="1" width="48.7109375" style="12" customWidth="1"/>
    <col min="2" max="2" width="12.57421875" style="12" customWidth="1"/>
    <col min="3" max="3" width="14.28125" style="12" customWidth="1"/>
    <col min="4" max="4" width="12.140625" style="12" customWidth="1"/>
    <col min="5" max="5" width="10.7109375" style="12" customWidth="1"/>
    <col min="6" max="6" width="12.00390625" style="12" bestFit="1" customWidth="1"/>
    <col min="7" max="11" width="10.7109375" style="12" customWidth="1"/>
    <col min="12" max="16384" width="9.140625" style="12" customWidth="1"/>
  </cols>
  <sheetData>
    <row r="1" spans="1:11" ht="25.5" customHeight="1">
      <c r="A1" s="99"/>
      <c r="B1" s="99"/>
      <c r="C1" s="99"/>
      <c r="D1" s="99"/>
      <c r="E1" s="99"/>
      <c r="F1" s="99"/>
      <c r="G1" s="99"/>
      <c r="H1" s="99"/>
      <c r="I1" s="99"/>
      <c r="J1" s="100"/>
      <c r="K1" s="100"/>
    </row>
    <row r="2" spans="1:11" ht="12.75">
      <c r="A2" s="101" t="s">
        <v>40</v>
      </c>
      <c r="B2" s="101"/>
      <c r="C2" s="101"/>
      <c r="D2" s="101"/>
      <c r="E2" s="101"/>
      <c r="F2" s="101"/>
      <c r="G2" s="101"/>
      <c r="H2" s="101"/>
      <c r="I2" s="101"/>
      <c r="J2" s="102"/>
      <c r="K2" s="102"/>
    </row>
    <row r="3" spans="1:11" ht="15.75">
      <c r="A3" s="103" t="s">
        <v>41</v>
      </c>
      <c r="B3" s="103"/>
      <c r="C3" s="103"/>
      <c r="D3" s="103"/>
      <c r="E3" s="103"/>
      <c r="F3" s="103"/>
      <c r="G3" s="103"/>
      <c r="H3" s="103"/>
      <c r="I3" s="103"/>
      <c r="J3" s="102"/>
      <c r="K3" s="102"/>
    </row>
    <row r="4" spans="1:11" ht="12.75">
      <c r="A4" s="104" t="s">
        <v>42</v>
      </c>
      <c r="B4" s="104"/>
      <c r="C4" s="104"/>
      <c r="D4" s="104"/>
      <c r="E4" s="104"/>
      <c r="F4" s="104"/>
      <c r="G4" s="104"/>
      <c r="H4" s="104"/>
      <c r="I4" s="104"/>
      <c r="J4" s="102"/>
      <c r="K4" s="102"/>
    </row>
    <row r="5" spans="1:9" ht="12.75">
      <c r="A5" s="50"/>
      <c r="B5" s="51"/>
      <c r="C5" s="51"/>
      <c r="D5" s="51"/>
      <c r="E5" s="51"/>
      <c r="F5" s="51"/>
      <c r="G5" s="52"/>
      <c r="H5" s="53"/>
      <c r="I5" s="54"/>
    </row>
    <row r="6" spans="1:11" ht="15.75">
      <c r="A6" s="105" t="s">
        <v>43</v>
      </c>
      <c r="B6" s="105"/>
      <c r="C6" s="105"/>
      <c r="D6" s="105"/>
      <c r="E6" s="105"/>
      <c r="F6" s="105"/>
      <c r="G6" s="105"/>
      <c r="H6" s="105"/>
      <c r="I6" s="105"/>
      <c r="J6" s="102"/>
      <c r="K6" s="102"/>
    </row>
    <row r="7" spans="1:14" s="7" customFormat="1" ht="17.25" customHeight="1">
      <c r="A7" s="109" t="s">
        <v>18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42"/>
      <c r="M7" s="42"/>
      <c r="N7" s="42"/>
    </row>
    <row r="8" spans="1:14" s="8" customFormat="1" ht="17.25" customHeight="1">
      <c r="A8" s="110" t="s">
        <v>56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42"/>
      <c r="M8" s="42"/>
      <c r="N8" s="42"/>
    </row>
    <row r="9" spans="1:14" ht="17.25" customHeight="1">
      <c r="A9" s="9"/>
      <c r="B9" s="9"/>
      <c r="C9" s="9"/>
      <c r="D9" s="9"/>
      <c r="E9" s="9"/>
      <c r="F9" s="9"/>
      <c r="G9" s="10"/>
      <c r="H9" s="9"/>
      <c r="I9" s="9"/>
      <c r="J9" s="10"/>
      <c r="K9" s="11" t="s">
        <v>0</v>
      </c>
      <c r="L9" s="42"/>
      <c r="M9" s="42"/>
      <c r="N9" s="42"/>
    </row>
    <row r="10" spans="1:14" ht="40.5" customHeight="1">
      <c r="A10" s="111" t="s">
        <v>12</v>
      </c>
      <c r="B10" s="96" t="s">
        <v>14</v>
      </c>
      <c r="C10" s="98"/>
      <c r="D10" s="96" t="s">
        <v>6</v>
      </c>
      <c r="E10" s="97"/>
      <c r="F10" s="97"/>
      <c r="G10" s="98"/>
      <c r="H10" s="96" t="s">
        <v>15</v>
      </c>
      <c r="I10" s="98"/>
      <c r="J10" s="96" t="s">
        <v>1</v>
      </c>
      <c r="K10" s="98"/>
      <c r="L10" s="42"/>
      <c r="M10" s="42"/>
      <c r="N10" s="42"/>
    </row>
    <row r="11" spans="1:14" ht="51">
      <c r="A11" s="112"/>
      <c r="B11" s="13" t="s">
        <v>2</v>
      </c>
      <c r="C11" s="13" t="s">
        <v>16</v>
      </c>
      <c r="D11" s="13" t="s">
        <v>7</v>
      </c>
      <c r="E11" s="13" t="s">
        <v>8</v>
      </c>
      <c r="F11" s="13" t="s">
        <v>9</v>
      </c>
      <c r="G11" s="13" t="s">
        <v>10</v>
      </c>
      <c r="H11" s="13" t="s">
        <v>2</v>
      </c>
      <c r="I11" s="13" t="s">
        <v>17</v>
      </c>
      <c r="J11" s="13" t="s">
        <v>11</v>
      </c>
      <c r="K11" s="13" t="s">
        <v>3</v>
      </c>
      <c r="L11" s="42"/>
      <c r="M11" s="42"/>
      <c r="N11" s="42"/>
    </row>
    <row r="12" spans="1:14" ht="13.5" thickBo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42"/>
      <c r="M12" s="42"/>
      <c r="N12" s="42"/>
    </row>
    <row r="13" spans="1:14" ht="20.25" customHeight="1">
      <c r="A13" s="106" t="s">
        <v>19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8"/>
      <c r="L13" s="42"/>
      <c r="M13" s="42"/>
      <c r="N13" s="42"/>
    </row>
    <row r="14" spans="1:14" ht="15.75" customHeight="1">
      <c r="A14" s="15" t="s">
        <v>20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42"/>
      <c r="M14" s="42"/>
      <c r="N14" s="42"/>
    </row>
    <row r="15" spans="1:14" ht="22.5">
      <c r="A15" s="18" t="s">
        <v>23</v>
      </c>
      <c r="B15" s="43">
        <v>702799905</v>
      </c>
      <c r="C15" s="43">
        <v>702799905</v>
      </c>
      <c r="D15" s="19">
        <v>1000000</v>
      </c>
      <c r="E15" s="19">
        <v>220901000</v>
      </c>
      <c r="F15" s="19">
        <v>0</v>
      </c>
      <c r="G15" s="19">
        <v>1255040</v>
      </c>
      <c r="H15" s="19">
        <v>482898905</v>
      </c>
      <c r="I15" s="19">
        <v>482898905</v>
      </c>
      <c r="J15" s="19">
        <v>0</v>
      </c>
      <c r="K15" s="20">
        <v>0</v>
      </c>
      <c r="L15" s="42"/>
      <c r="M15" s="42"/>
      <c r="N15" s="42"/>
    </row>
    <row r="16" spans="1:14" ht="15.75" customHeight="1">
      <c r="A16" s="21" t="s">
        <v>24</v>
      </c>
      <c r="B16" s="43">
        <v>473519751</v>
      </c>
      <c r="C16" s="43">
        <v>473519751</v>
      </c>
      <c r="D16" s="19">
        <v>190000000</v>
      </c>
      <c r="E16" s="19">
        <v>19686996.64</v>
      </c>
      <c r="F16" s="19">
        <v>0</v>
      </c>
      <c r="G16" s="19">
        <v>8057903.69</v>
      </c>
      <c r="H16" s="19">
        <v>643832754.36</v>
      </c>
      <c r="I16" s="19">
        <v>643832754.36</v>
      </c>
      <c r="J16" s="19">
        <v>0</v>
      </c>
      <c r="K16" s="20">
        <v>0</v>
      </c>
      <c r="L16" s="42"/>
      <c r="M16" s="42"/>
      <c r="N16" s="42"/>
    </row>
    <row r="17" spans="1:14" s="22" customFormat="1" ht="15.75" customHeight="1">
      <c r="A17" s="21" t="s">
        <v>26</v>
      </c>
      <c r="B17" s="43">
        <v>400000000</v>
      </c>
      <c r="C17" s="43">
        <v>400000000</v>
      </c>
      <c r="D17" s="19">
        <v>0</v>
      </c>
      <c r="E17" s="19">
        <v>400000000</v>
      </c>
      <c r="F17" s="19">
        <v>0</v>
      </c>
      <c r="G17" s="19">
        <v>22000000</v>
      </c>
      <c r="H17" s="19">
        <v>0</v>
      </c>
      <c r="I17" s="19">
        <v>0</v>
      </c>
      <c r="J17" s="19">
        <v>0</v>
      </c>
      <c r="K17" s="20">
        <v>0</v>
      </c>
      <c r="L17" s="42"/>
      <c r="M17" s="42"/>
      <c r="N17" s="42"/>
    </row>
    <row r="18" spans="1:14" s="22" customFormat="1" ht="15.75" customHeight="1">
      <c r="A18" s="21" t="s">
        <v>27</v>
      </c>
      <c r="B18" s="43">
        <v>1000000000</v>
      </c>
      <c r="C18" s="43">
        <v>1000000000</v>
      </c>
      <c r="D18" s="19">
        <v>0</v>
      </c>
      <c r="E18" s="19">
        <v>0</v>
      </c>
      <c r="F18" s="19">
        <v>0</v>
      </c>
      <c r="G18" s="19">
        <v>26250000</v>
      </c>
      <c r="H18" s="19">
        <v>1000000000</v>
      </c>
      <c r="I18" s="19">
        <v>1000000000</v>
      </c>
      <c r="J18" s="19">
        <v>0</v>
      </c>
      <c r="K18" s="20">
        <v>0</v>
      </c>
      <c r="L18" s="42"/>
      <c r="M18" s="42"/>
      <c r="N18" s="42"/>
    </row>
    <row r="19" spans="1:14" s="22" customFormat="1" ht="15.75" customHeight="1">
      <c r="A19" s="21" t="s">
        <v>28</v>
      </c>
      <c r="B19" s="43">
        <v>1000000000</v>
      </c>
      <c r="C19" s="43">
        <v>1000000000</v>
      </c>
      <c r="D19" s="19">
        <v>0</v>
      </c>
      <c r="E19" s="19">
        <v>0</v>
      </c>
      <c r="F19" s="19">
        <v>0</v>
      </c>
      <c r="G19" s="19">
        <v>28750000</v>
      </c>
      <c r="H19" s="19">
        <v>1000000000</v>
      </c>
      <c r="I19" s="19">
        <v>1000000000</v>
      </c>
      <c r="J19" s="19">
        <v>0</v>
      </c>
      <c r="K19" s="20">
        <v>0</v>
      </c>
      <c r="L19" s="42"/>
      <c r="M19" s="42"/>
      <c r="N19" s="42"/>
    </row>
    <row r="20" spans="1:14" s="22" customFormat="1" ht="15.75" customHeight="1">
      <c r="A20" s="21" t="s">
        <v>29</v>
      </c>
      <c r="B20" s="43">
        <v>500000000</v>
      </c>
      <c r="C20" s="43">
        <v>500000000</v>
      </c>
      <c r="D20" s="19">
        <v>0</v>
      </c>
      <c r="E20" s="19">
        <v>0</v>
      </c>
      <c r="F20" s="19">
        <v>0</v>
      </c>
      <c r="G20" s="19">
        <v>0</v>
      </c>
      <c r="H20" s="19">
        <v>500000000</v>
      </c>
      <c r="I20" s="19">
        <v>500000000</v>
      </c>
      <c r="J20" s="19">
        <v>0</v>
      </c>
      <c r="K20" s="20">
        <v>6875000</v>
      </c>
      <c r="L20" s="42"/>
      <c r="M20" s="42"/>
      <c r="N20" s="42"/>
    </row>
    <row r="21" spans="1:14" s="22" customFormat="1" ht="15.75" customHeight="1">
      <c r="A21" s="21" t="s">
        <v>30</v>
      </c>
      <c r="B21" s="43">
        <v>550000000</v>
      </c>
      <c r="C21" s="43">
        <v>550000000</v>
      </c>
      <c r="D21" s="19">
        <v>0</v>
      </c>
      <c r="E21" s="19">
        <v>0</v>
      </c>
      <c r="F21" s="19">
        <v>0</v>
      </c>
      <c r="G21" s="19">
        <v>0</v>
      </c>
      <c r="H21" s="19">
        <v>550000000</v>
      </c>
      <c r="I21" s="19">
        <v>550000000</v>
      </c>
      <c r="J21" s="19">
        <v>0</v>
      </c>
      <c r="K21" s="20">
        <v>0</v>
      </c>
      <c r="L21" s="42"/>
      <c r="M21" s="42"/>
      <c r="N21" s="42"/>
    </row>
    <row r="22" spans="1:14" s="22" customFormat="1" ht="22.5">
      <c r="A22" s="18" t="s">
        <v>36</v>
      </c>
      <c r="B22" s="43">
        <v>850000000</v>
      </c>
      <c r="C22" s="43">
        <v>850000000</v>
      </c>
      <c r="D22" s="19">
        <v>0</v>
      </c>
      <c r="E22" s="19">
        <v>0</v>
      </c>
      <c r="F22" s="19">
        <v>0</v>
      </c>
      <c r="G22" s="19">
        <v>11687500</v>
      </c>
      <c r="H22" s="19">
        <v>850000000</v>
      </c>
      <c r="I22" s="19">
        <v>850000000</v>
      </c>
      <c r="J22" s="19">
        <v>0</v>
      </c>
      <c r="K22" s="20">
        <v>0</v>
      </c>
      <c r="L22" s="42"/>
      <c r="M22" s="42"/>
      <c r="N22" s="42"/>
    </row>
    <row r="23" spans="1:14" s="22" customFormat="1" ht="22.5">
      <c r="A23" s="44" t="s">
        <v>35</v>
      </c>
      <c r="B23" s="45">
        <v>950000000</v>
      </c>
      <c r="C23" s="45">
        <v>950000000</v>
      </c>
      <c r="D23" s="23">
        <v>0</v>
      </c>
      <c r="E23" s="23">
        <v>0</v>
      </c>
      <c r="F23" s="23">
        <v>0</v>
      </c>
      <c r="G23" s="23">
        <v>0</v>
      </c>
      <c r="H23" s="23">
        <v>950000000</v>
      </c>
      <c r="I23" s="19">
        <v>950000000</v>
      </c>
      <c r="J23" s="23">
        <v>0</v>
      </c>
      <c r="K23" s="24">
        <v>0</v>
      </c>
      <c r="L23" s="42"/>
      <c r="M23" s="42"/>
      <c r="N23" s="42"/>
    </row>
    <row r="24" spans="1:14" s="22" customFormat="1" ht="22.5">
      <c r="A24" s="44" t="s">
        <v>48</v>
      </c>
      <c r="B24" s="45">
        <v>500000000</v>
      </c>
      <c r="C24" s="45">
        <v>500000000</v>
      </c>
      <c r="D24" s="23">
        <v>300000000</v>
      </c>
      <c r="E24" s="23">
        <v>0</v>
      </c>
      <c r="F24" s="23">
        <v>0</v>
      </c>
      <c r="G24" s="23">
        <v>11250000</v>
      </c>
      <c r="H24" s="23">
        <v>800000000</v>
      </c>
      <c r="I24" s="19">
        <v>800000000</v>
      </c>
      <c r="J24" s="23">
        <v>0</v>
      </c>
      <c r="K24" s="24">
        <v>0</v>
      </c>
      <c r="L24" s="42"/>
      <c r="M24" s="42"/>
      <c r="N24" s="42"/>
    </row>
    <row r="25" spans="1:14" s="22" customFormat="1" ht="15.75" customHeight="1">
      <c r="A25" s="6" t="s">
        <v>49</v>
      </c>
      <c r="B25" s="46">
        <v>0</v>
      </c>
      <c r="C25" s="46">
        <v>0</v>
      </c>
      <c r="D25" s="25">
        <v>350000000</v>
      </c>
      <c r="E25" s="25">
        <v>0</v>
      </c>
      <c r="F25" s="25">
        <v>0</v>
      </c>
      <c r="G25" s="25">
        <v>0</v>
      </c>
      <c r="H25" s="25">
        <v>350000000</v>
      </c>
      <c r="I25" s="19">
        <v>350000000</v>
      </c>
      <c r="J25" s="25">
        <v>0</v>
      </c>
      <c r="K25" s="26">
        <v>0</v>
      </c>
      <c r="L25" s="42"/>
      <c r="M25" s="42"/>
      <c r="N25" s="42"/>
    </row>
    <row r="26" spans="1:14" s="22" customFormat="1" ht="15.75" customHeight="1">
      <c r="A26" s="3" t="s">
        <v>21</v>
      </c>
      <c r="B26" s="47">
        <v>7576319656</v>
      </c>
      <c r="C26" s="47">
        <v>6926319656</v>
      </c>
      <c r="D26" s="47">
        <v>841000000</v>
      </c>
      <c r="E26" s="47">
        <v>640587996.64</v>
      </c>
      <c r="F26" s="47">
        <v>0</v>
      </c>
      <c r="G26" s="47">
        <v>109250443.69</v>
      </c>
      <c r="H26" s="47">
        <v>7126731659.360001</v>
      </c>
      <c r="I26" s="47">
        <v>7126731659.360001</v>
      </c>
      <c r="J26" s="47">
        <v>0</v>
      </c>
      <c r="K26" s="48">
        <v>6875000</v>
      </c>
      <c r="L26" s="42"/>
      <c r="M26" s="42"/>
      <c r="N26" s="42"/>
    </row>
    <row r="27" spans="1:14" s="22" customFormat="1" ht="16.5" customHeight="1">
      <c r="A27" s="2" t="s">
        <v>25</v>
      </c>
      <c r="B27" s="27"/>
      <c r="C27" s="27"/>
      <c r="D27" s="28"/>
      <c r="E27" s="28"/>
      <c r="F27" s="28"/>
      <c r="G27" s="28"/>
      <c r="H27" s="28"/>
      <c r="I27" s="28"/>
      <c r="J27" s="28"/>
      <c r="K27" s="29"/>
      <c r="L27" s="42"/>
      <c r="M27" s="42"/>
      <c r="N27" s="42"/>
    </row>
    <row r="28" spans="1:14" s="22" customFormat="1" ht="16.5" customHeight="1">
      <c r="A28" s="5" t="s">
        <v>32</v>
      </c>
      <c r="B28" s="19">
        <v>401490000</v>
      </c>
      <c r="C28" s="19">
        <v>334770282.66488785</v>
      </c>
      <c r="D28" s="19">
        <v>0</v>
      </c>
      <c r="E28" s="19">
        <v>0</v>
      </c>
      <c r="F28" s="19">
        <v>8618359.141475499</v>
      </c>
      <c r="G28" s="19">
        <v>8984750.64</v>
      </c>
      <c r="H28" s="19">
        <v>401490000</v>
      </c>
      <c r="I28" s="19">
        <v>343388641.80636334</v>
      </c>
      <c r="J28" s="19">
        <v>0</v>
      </c>
      <c r="K28" s="20">
        <v>0</v>
      </c>
      <c r="L28" s="42"/>
      <c r="M28" s="42"/>
      <c r="N28" s="42"/>
    </row>
    <row r="29" spans="1:14" s="22" customFormat="1" ht="15.75" customHeight="1">
      <c r="A29" s="6" t="s">
        <v>33</v>
      </c>
      <c r="B29" s="25">
        <v>698069000</v>
      </c>
      <c r="C29" s="25">
        <v>582063703.8272325</v>
      </c>
      <c r="D29" s="25">
        <v>0</v>
      </c>
      <c r="E29" s="25">
        <v>0</v>
      </c>
      <c r="F29" s="19">
        <v>14984705.34142983</v>
      </c>
      <c r="G29" s="25">
        <v>16198740.45</v>
      </c>
      <c r="H29" s="25">
        <v>698069000</v>
      </c>
      <c r="I29" s="19">
        <v>597048409.1686623</v>
      </c>
      <c r="J29" s="25">
        <v>0</v>
      </c>
      <c r="K29" s="26">
        <v>0</v>
      </c>
      <c r="L29" s="42"/>
      <c r="M29" s="42"/>
      <c r="N29" s="42"/>
    </row>
    <row r="30" spans="1:14" s="22" customFormat="1" ht="15.75" customHeight="1" thickBot="1">
      <c r="A30" s="4" t="s">
        <v>22</v>
      </c>
      <c r="B30" s="30">
        <v>1099559000</v>
      </c>
      <c r="C30" s="30">
        <v>916833986.4921203</v>
      </c>
      <c r="D30" s="30">
        <v>0</v>
      </c>
      <c r="E30" s="30">
        <v>0</v>
      </c>
      <c r="F30" s="30">
        <v>23603064.48290533</v>
      </c>
      <c r="G30" s="30">
        <v>25183491.09</v>
      </c>
      <c r="H30" s="30">
        <v>1099559000</v>
      </c>
      <c r="I30" s="30">
        <v>940437050.9750257</v>
      </c>
      <c r="J30" s="30">
        <v>0</v>
      </c>
      <c r="K30" s="31">
        <v>0</v>
      </c>
      <c r="L30" s="42"/>
      <c r="M30" s="42"/>
      <c r="N30" s="42"/>
    </row>
    <row r="31" spans="1:14" s="22" customFormat="1" ht="15.75" customHeight="1" thickBot="1">
      <c r="A31" s="32" t="s">
        <v>4</v>
      </c>
      <c r="B31" s="33" t="s">
        <v>5</v>
      </c>
      <c r="C31" s="34">
        <v>7843153642.492121</v>
      </c>
      <c r="D31" s="34">
        <v>841000000</v>
      </c>
      <c r="E31" s="34">
        <v>640587996.64</v>
      </c>
      <c r="F31" s="34">
        <v>23603064.48290533</v>
      </c>
      <c r="G31" s="34">
        <v>134433934.78</v>
      </c>
      <c r="H31" s="33" t="s">
        <v>5</v>
      </c>
      <c r="I31" s="34">
        <v>8067168710.335026</v>
      </c>
      <c r="J31" s="34">
        <v>0</v>
      </c>
      <c r="K31" s="35">
        <v>6875000</v>
      </c>
      <c r="L31" s="42"/>
      <c r="M31" s="42"/>
      <c r="N31" s="42"/>
    </row>
    <row r="32" spans="1:14" ht="31.5" customHeight="1" thickBot="1">
      <c r="A32" s="36" t="s">
        <v>13</v>
      </c>
      <c r="B32" s="37" t="s">
        <v>5</v>
      </c>
      <c r="C32" s="38">
        <v>7843153642.492121</v>
      </c>
      <c r="D32" s="38">
        <v>841000000</v>
      </c>
      <c r="E32" s="38">
        <v>640587996.64</v>
      </c>
      <c r="F32" s="38">
        <v>23603064.48290533</v>
      </c>
      <c r="G32" s="38">
        <v>134433934.78</v>
      </c>
      <c r="H32" s="37" t="s">
        <v>5</v>
      </c>
      <c r="I32" s="34">
        <v>8067168710.335026</v>
      </c>
      <c r="J32" s="34">
        <v>0</v>
      </c>
      <c r="K32" s="35">
        <v>6875000</v>
      </c>
      <c r="L32" s="42"/>
      <c r="M32" s="42"/>
      <c r="N32" s="42"/>
    </row>
    <row r="33" spans="1:14" ht="12" customHeight="1">
      <c r="A33" s="49" t="s">
        <v>34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42"/>
      <c r="M33" s="42"/>
      <c r="N33" s="42"/>
    </row>
    <row r="34" spans="1:14" ht="12" customHeight="1">
      <c r="A34" s="4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42"/>
      <c r="M34" s="42"/>
      <c r="N34" s="42"/>
    </row>
    <row r="35" spans="1:14" ht="12" customHeight="1">
      <c r="A35" s="4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42"/>
      <c r="M35" s="42"/>
      <c r="N35" s="42"/>
    </row>
    <row r="36" spans="1:14" ht="12" customHeight="1">
      <c r="A36" s="4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42"/>
      <c r="M36" s="42"/>
      <c r="N36" s="42"/>
    </row>
    <row r="37" spans="1:14" ht="12" customHeight="1">
      <c r="A37" s="4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42"/>
      <c r="M37" s="42"/>
      <c r="N37" s="42"/>
    </row>
    <row r="38" spans="1:14" ht="17.25" customHeight="1">
      <c r="A38" s="1" t="s">
        <v>37</v>
      </c>
      <c r="B38" s="40"/>
      <c r="C38" s="40"/>
      <c r="D38" s="41"/>
      <c r="E38" s="40"/>
      <c r="F38" s="40"/>
      <c r="G38" s="40"/>
      <c r="H38" s="40"/>
      <c r="I38" s="40"/>
      <c r="J38" s="40"/>
      <c r="K38" s="40"/>
      <c r="L38" s="42"/>
      <c r="M38" s="42"/>
      <c r="N38" s="42"/>
    </row>
    <row r="39" spans="1:14" ht="17.25" customHeight="1">
      <c r="A39" s="1" t="s">
        <v>38</v>
      </c>
      <c r="L39" s="42"/>
      <c r="M39" s="42"/>
      <c r="N39" s="42"/>
    </row>
  </sheetData>
  <sheetProtection/>
  <mergeCells count="13">
    <mergeCell ref="A1:K1"/>
    <mergeCell ref="A2:K2"/>
    <mergeCell ref="A3:K3"/>
    <mergeCell ref="A4:K4"/>
    <mergeCell ref="A6:K6"/>
    <mergeCell ref="A7:K7"/>
    <mergeCell ref="A13:K13"/>
    <mergeCell ref="A8:K8"/>
    <mergeCell ref="A10:A11"/>
    <mergeCell ref="B10:C10"/>
    <mergeCell ref="D10:G10"/>
    <mergeCell ref="H10:I10"/>
    <mergeCell ref="J10:K10"/>
  </mergeCells>
  <hyperlinks>
    <hyperlink ref="A39" r:id="rId1" display="Irina.Trence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57" useFirstPageNumber="1" fitToHeight="0" fitToWidth="1" horizontalDpi="600" verticalDpi="600" orientation="landscape" paperSize="9" scale="76" r:id="rId3"/>
  <headerFoot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B26" sqref="B26"/>
    </sheetView>
  </sheetViews>
  <sheetFormatPr defaultColWidth="9.140625" defaultRowHeight="17.25" customHeight="1"/>
  <cols>
    <col min="1" max="1" width="48.7109375" style="12" customWidth="1"/>
    <col min="2" max="2" width="12.57421875" style="12" customWidth="1"/>
    <col min="3" max="3" width="14.28125" style="12" customWidth="1"/>
    <col min="4" max="4" width="12.140625" style="12" customWidth="1"/>
    <col min="5" max="5" width="10.7109375" style="12" customWidth="1"/>
    <col min="6" max="6" width="12.00390625" style="12" bestFit="1" customWidth="1"/>
    <col min="7" max="11" width="10.7109375" style="12" customWidth="1"/>
    <col min="12" max="16384" width="9.140625" style="12" customWidth="1"/>
  </cols>
  <sheetData>
    <row r="1" spans="1:11" ht="25.5" customHeight="1">
      <c r="A1" s="99"/>
      <c r="B1" s="99"/>
      <c r="C1" s="99"/>
      <c r="D1" s="99"/>
      <c r="E1" s="99"/>
      <c r="F1" s="99"/>
      <c r="G1" s="99"/>
      <c r="H1" s="99"/>
      <c r="I1" s="99"/>
      <c r="J1" s="100"/>
      <c r="K1" s="100"/>
    </row>
    <row r="2" spans="1:11" ht="12.75">
      <c r="A2" s="101" t="s">
        <v>40</v>
      </c>
      <c r="B2" s="101"/>
      <c r="C2" s="101"/>
      <c r="D2" s="101"/>
      <c r="E2" s="101"/>
      <c r="F2" s="101"/>
      <c r="G2" s="101"/>
      <c r="H2" s="101"/>
      <c r="I2" s="101"/>
      <c r="J2" s="102"/>
      <c r="K2" s="102"/>
    </row>
    <row r="3" spans="1:11" ht="15.75">
      <c r="A3" s="103" t="s">
        <v>41</v>
      </c>
      <c r="B3" s="103"/>
      <c r="C3" s="103"/>
      <c r="D3" s="103"/>
      <c r="E3" s="103"/>
      <c r="F3" s="103"/>
      <c r="G3" s="103"/>
      <c r="H3" s="103"/>
      <c r="I3" s="103"/>
      <c r="J3" s="102"/>
      <c r="K3" s="102"/>
    </row>
    <row r="4" spans="1:11" ht="12.75">
      <c r="A4" s="104" t="s">
        <v>42</v>
      </c>
      <c r="B4" s="104"/>
      <c r="C4" s="104"/>
      <c r="D4" s="104"/>
      <c r="E4" s="104"/>
      <c r="F4" s="104"/>
      <c r="G4" s="104"/>
      <c r="H4" s="104"/>
      <c r="I4" s="104"/>
      <c r="J4" s="102"/>
      <c r="K4" s="102"/>
    </row>
    <row r="5" spans="1:9" ht="12.75">
      <c r="A5" s="50"/>
      <c r="B5" s="51"/>
      <c r="C5" s="51"/>
      <c r="D5" s="51"/>
      <c r="E5" s="51"/>
      <c r="F5" s="51"/>
      <c r="G5" s="52"/>
      <c r="H5" s="53"/>
      <c r="I5" s="54"/>
    </row>
    <row r="6" spans="1:11" ht="15.75">
      <c r="A6" s="105" t="s">
        <v>43</v>
      </c>
      <c r="B6" s="105"/>
      <c r="C6" s="105"/>
      <c r="D6" s="105"/>
      <c r="E6" s="105"/>
      <c r="F6" s="105"/>
      <c r="G6" s="105"/>
      <c r="H6" s="105"/>
      <c r="I6" s="105"/>
      <c r="J6" s="102"/>
      <c r="K6" s="102"/>
    </row>
    <row r="7" spans="1:14" s="7" customFormat="1" ht="17.25" customHeight="1">
      <c r="A7" s="109" t="s">
        <v>18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42"/>
      <c r="M7" s="42"/>
      <c r="N7" s="42"/>
    </row>
    <row r="8" spans="1:14" s="8" customFormat="1" ht="17.25" customHeight="1">
      <c r="A8" s="110" t="s">
        <v>57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42"/>
      <c r="M8" s="42"/>
      <c r="N8" s="42"/>
    </row>
    <row r="9" spans="1:14" ht="17.25" customHeight="1">
      <c r="A9" s="9"/>
      <c r="B9" s="9"/>
      <c r="C9" s="9"/>
      <c r="D9" s="9"/>
      <c r="E9" s="9"/>
      <c r="F9" s="9"/>
      <c r="G9" s="10"/>
      <c r="H9" s="9"/>
      <c r="I9" s="9"/>
      <c r="J9" s="10"/>
      <c r="K9" s="11" t="s">
        <v>0</v>
      </c>
      <c r="L9" s="42"/>
      <c r="M9" s="42"/>
      <c r="N9" s="42"/>
    </row>
    <row r="10" spans="1:14" ht="40.5" customHeight="1">
      <c r="A10" s="111" t="s">
        <v>12</v>
      </c>
      <c r="B10" s="96" t="s">
        <v>14</v>
      </c>
      <c r="C10" s="98"/>
      <c r="D10" s="96" t="s">
        <v>6</v>
      </c>
      <c r="E10" s="97"/>
      <c r="F10" s="97"/>
      <c r="G10" s="98"/>
      <c r="H10" s="96" t="s">
        <v>15</v>
      </c>
      <c r="I10" s="98"/>
      <c r="J10" s="96" t="s">
        <v>1</v>
      </c>
      <c r="K10" s="98"/>
      <c r="L10" s="42"/>
      <c r="M10" s="42"/>
      <c r="N10" s="42"/>
    </row>
    <row r="11" spans="1:14" ht="51">
      <c r="A11" s="112"/>
      <c r="B11" s="13" t="s">
        <v>2</v>
      </c>
      <c r="C11" s="13" t="s">
        <v>16</v>
      </c>
      <c r="D11" s="13" t="s">
        <v>7</v>
      </c>
      <c r="E11" s="13" t="s">
        <v>8</v>
      </c>
      <c r="F11" s="13" t="s">
        <v>9</v>
      </c>
      <c r="G11" s="13" t="s">
        <v>10</v>
      </c>
      <c r="H11" s="13" t="s">
        <v>2</v>
      </c>
      <c r="I11" s="13" t="s">
        <v>17</v>
      </c>
      <c r="J11" s="13" t="s">
        <v>11</v>
      </c>
      <c r="K11" s="13" t="s">
        <v>3</v>
      </c>
      <c r="L11" s="42"/>
      <c r="M11" s="42"/>
      <c r="N11" s="42"/>
    </row>
    <row r="12" spans="1:14" ht="13.5" thickBo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42"/>
      <c r="M12" s="42"/>
      <c r="N12" s="42"/>
    </row>
    <row r="13" spans="1:14" ht="20.25" customHeight="1">
      <c r="A13" s="106" t="s">
        <v>19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8"/>
      <c r="L13" s="42"/>
      <c r="M13" s="42"/>
      <c r="N13" s="42"/>
    </row>
    <row r="14" spans="1:14" ht="15.75" customHeight="1">
      <c r="A14" s="15" t="s">
        <v>20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42"/>
      <c r="M14" s="42"/>
      <c r="N14" s="42"/>
    </row>
    <row r="15" spans="1:14" ht="22.5">
      <c r="A15" s="18" t="s">
        <v>23</v>
      </c>
      <c r="B15" s="43">
        <v>702799905</v>
      </c>
      <c r="C15" s="43">
        <v>702799905</v>
      </c>
      <c r="D15" s="19">
        <v>1000000</v>
      </c>
      <c r="E15" s="19">
        <v>227911000</v>
      </c>
      <c r="F15" s="19">
        <v>0</v>
      </c>
      <c r="G15" s="19">
        <v>1255040</v>
      </c>
      <c r="H15" s="19">
        <v>475888905</v>
      </c>
      <c r="I15" s="19">
        <v>475888905</v>
      </c>
      <c r="J15" s="19">
        <v>124388905.01</v>
      </c>
      <c r="K15" s="20">
        <v>2643264.23</v>
      </c>
      <c r="L15" s="42"/>
      <c r="M15" s="42"/>
      <c r="N15" s="42"/>
    </row>
    <row r="16" spans="1:14" ht="15.75" customHeight="1">
      <c r="A16" s="21" t="s">
        <v>24</v>
      </c>
      <c r="B16" s="43">
        <v>473519751</v>
      </c>
      <c r="C16" s="43">
        <v>473519751</v>
      </c>
      <c r="D16" s="19">
        <v>210000000</v>
      </c>
      <c r="E16" s="19">
        <v>19686996.64</v>
      </c>
      <c r="F16" s="19">
        <v>0</v>
      </c>
      <c r="G16" s="19">
        <v>8057903.69</v>
      </c>
      <c r="H16" s="19">
        <v>663832754.36</v>
      </c>
      <c r="I16" s="19">
        <v>663832754.36</v>
      </c>
      <c r="J16" s="19">
        <v>0</v>
      </c>
      <c r="K16" s="20">
        <v>3388426.94</v>
      </c>
      <c r="L16" s="42"/>
      <c r="M16" s="42"/>
      <c r="N16" s="42"/>
    </row>
    <row r="17" spans="1:14" s="22" customFormat="1" ht="15.75" customHeight="1">
      <c r="A17" s="21" t="s">
        <v>26</v>
      </c>
      <c r="B17" s="43">
        <v>400000000</v>
      </c>
      <c r="C17" s="43">
        <v>400000000</v>
      </c>
      <c r="D17" s="19">
        <v>0</v>
      </c>
      <c r="E17" s="19">
        <v>400000000</v>
      </c>
      <c r="F17" s="19">
        <v>0</v>
      </c>
      <c r="G17" s="19">
        <v>22000000</v>
      </c>
      <c r="H17" s="19">
        <v>0</v>
      </c>
      <c r="I17" s="19">
        <v>0</v>
      </c>
      <c r="J17" s="19">
        <v>0</v>
      </c>
      <c r="K17" s="20">
        <v>0</v>
      </c>
      <c r="L17" s="42"/>
      <c r="M17" s="42"/>
      <c r="N17" s="42"/>
    </row>
    <row r="18" spans="1:14" s="22" customFormat="1" ht="15.75" customHeight="1">
      <c r="A18" s="21" t="s">
        <v>27</v>
      </c>
      <c r="B18" s="43">
        <v>1000000000</v>
      </c>
      <c r="C18" s="43">
        <v>1000000000</v>
      </c>
      <c r="D18" s="19">
        <v>0</v>
      </c>
      <c r="E18" s="19">
        <v>0</v>
      </c>
      <c r="F18" s="19">
        <v>0</v>
      </c>
      <c r="G18" s="19">
        <v>26250000</v>
      </c>
      <c r="H18" s="19">
        <v>1000000000</v>
      </c>
      <c r="I18" s="19">
        <v>1000000000</v>
      </c>
      <c r="J18" s="19">
        <v>0</v>
      </c>
      <c r="K18" s="20">
        <v>0</v>
      </c>
      <c r="L18" s="42"/>
      <c r="M18" s="42"/>
      <c r="N18" s="42"/>
    </row>
    <row r="19" spans="1:14" s="22" customFormat="1" ht="15.75" customHeight="1">
      <c r="A19" s="21" t="s">
        <v>28</v>
      </c>
      <c r="B19" s="43">
        <v>1000000000</v>
      </c>
      <c r="C19" s="43">
        <v>1000000000</v>
      </c>
      <c r="D19" s="19">
        <v>0</v>
      </c>
      <c r="E19" s="19">
        <v>0</v>
      </c>
      <c r="F19" s="19">
        <v>0</v>
      </c>
      <c r="G19" s="19">
        <v>28750000</v>
      </c>
      <c r="H19" s="19">
        <v>1000000000</v>
      </c>
      <c r="I19" s="19">
        <v>1000000000</v>
      </c>
      <c r="J19" s="19">
        <v>0</v>
      </c>
      <c r="K19" s="20">
        <v>0</v>
      </c>
      <c r="L19" s="42"/>
      <c r="M19" s="42"/>
      <c r="N19" s="42"/>
    </row>
    <row r="20" spans="1:14" s="22" customFormat="1" ht="15.75" customHeight="1">
      <c r="A20" s="21" t="s">
        <v>29</v>
      </c>
      <c r="B20" s="43">
        <v>500000000</v>
      </c>
      <c r="C20" s="43">
        <v>500000000</v>
      </c>
      <c r="D20" s="19">
        <v>0</v>
      </c>
      <c r="E20" s="19">
        <v>0</v>
      </c>
      <c r="F20" s="19">
        <v>0</v>
      </c>
      <c r="G20" s="19">
        <v>6875000</v>
      </c>
      <c r="H20" s="19">
        <v>500000000</v>
      </c>
      <c r="I20" s="19">
        <v>500000000</v>
      </c>
      <c r="J20" s="19">
        <v>0</v>
      </c>
      <c r="K20" s="20">
        <v>0</v>
      </c>
      <c r="L20" s="42"/>
      <c r="M20" s="42"/>
      <c r="N20" s="42"/>
    </row>
    <row r="21" spans="1:14" s="22" customFormat="1" ht="15.75" customHeight="1">
      <c r="A21" s="21" t="s">
        <v>30</v>
      </c>
      <c r="B21" s="43">
        <v>550000000</v>
      </c>
      <c r="C21" s="43">
        <v>550000000</v>
      </c>
      <c r="D21" s="19">
        <v>0</v>
      </c>
      <c r="E21" s="19">
        <v>0</v>
      </c>
      <c r="F21" s="19">
        <v>0</v>
      </c>
      <c r="G21" s="19">
        <v>0</v>
      </c>
      <c r="H21" s="19">
        <v>550000000</v>
      </c>
      <c r="I21" s="19">
        <v>550000000</v>
      </c>
      <c r="J21" s="19">
        <v>0</v>
      </c>
      <c r="K21" s="20">
        <v>0</v>
      </c>
      <c r="L21" s="42"/>
      <c r="M21" s="42"/>
      <c r="N21" s="42"/>
    </row>
    <row r="22" spans="1:14" s="22" customFormat="1" ht="22.5">
      <c r="A22" s="18" t="s">
        <v>36</v>
      </c>
      <c r="B22" s="43">
        <v>850000000</v>
      </c>
      <c r="C22" s="43">
        <v>850000000</v>
      </c>
      <c r="D22" s="19">
        <v>0</v>
      </c>
      <c r="E22" s="19">
        <v>0</v>
      </c>
      <c r="F22" s="19">
        <v>0</v>
      </c>
      <c r="G22" s="19">
        <v>11687500</v>
      </c>
      <c r="H22" s="19">
        <v>850000000</v>
      </c>
      <c r="I22" s="19">
        <v>850000000</v>
      </c>
      <c r="J22" s="19">
        <v>0</v>
      </c>
      <c r="K22" s="20">
        <v>0</v>
      </c>
      <c r="L22" s="42"/>
      <c r="M22" s="42"/>
      <c r="N22" s="42"/>
    </row>
    <row r="23" spans="1:14" s="22" customFormat="1" ht="22.5">
      <c r="A23" s="44" t="s">
        <v>35</v>
      </c>
      <c r="B23" s="45">
        <v>950000000</v>
      </c>
      <c r="C23" s="45">
        <v>950000000</v>
      </c>
      <c r="D23" s="23">
        <v>0</v>
      </c>
      <c r="E23" s="23">
        <v>0</v>
      </c>
      <c r="F23" s="23">
        <v>0</v>
      </c>
      <c r="G23" s="23">
        <v>0</v>
      </c>
      <c r="H23" s="23">
        <v>950000000</v>
      </c>
      <c r="I23" s="19">
        <v>950000000</v>
      </c>
      <c r="J23" s="23">
        <v>0</v>
      </c>
      <c r="K23" s="24">
        <v>3562500</v>
      </c>
      <c r="L23" s="42"/>
      <c r="M23" s="42"/>
      <c r="N23" s="42"/>
    </row>
    <row r="24" spans="1:14" s="22" customFormat="1" ht="22.5">
      <c r="A24" s="44" t="s">
        <v>58</v>
      </c>
      <c r="B24" s="45">
        <v>500000000</v>
      </c>
      <c r="C24" s="45">
        <v>500000000</v>
      </c>
      <c r="D24" s="23">
        <v>500000000</v>
      </c>
      <c r="E24" s="23">
        <v>0</v>
      </c>
      <c r="F24" s="23">
        <v>0</v>
      </c>
      <c r="G24" s="23">
        <v>11250000</v>
      </c>
      <c r="H24" s="23">
        <v>1000000000</v>
      </c>
      <c r="I24" s="19">
        <v>1000000000</v>
      </c>
      <c r="J24" s="23">
        <v>0</v>
      </c>
      <c r="K24" s="24">
        <v>0</v>
      </c>
      <c r="L24" s="42"/>
      <c r="M24" s="42"/>
      <c r="N24" s="42"/>
    </row>
    <row r="25" spans="1:14" s="22" customFormat="1" ht="22.5">
      <c r="A25" s="95" t="s">
        <v>59</v>
      </c>
      <c r="B25" s="46">
        <v>0</v>
      </c>
      <c r="C25" s="46">
        <v>0</v>
      </c>
      <c r="D25" s="25">
        <v>500000000</v>
      </c>
      <c r="E25" s="25">
        <v>0</v>
      </c>
      <c r="F25" s="25">
        <v>0</v>
      </c>
      <c r="G25" s="25">
        <v>0</v>
      </c>
      <c r="H25" s="25">
        <v>500000000</v>
      </c>
      <c r="I25" s="19">
        <v>500000000</v>
      </c>
      <c r="J25" s="25">
        <v>0</v>
      </c>
      <c r="K25" s="26">
        <v>0</v>
      </c>
      <c r="L25" s="42"/>
      <c r="M25" s="42"/>
      <c r="N25" s="42"/>
    </row>
    <row r="26" spans="1:14" s="22" customFormat="1" ht="15.75" customHeight="1">
      <c r="A26" s="3" t="s">
        <v>21</v>
      </c>
      <c r="B26" s="47">
        <v>7576319656</v>
      </c>
      <c r="C26" s="47">
        <v>6926319656</v>
      </c>
      <c r="D26" s="47">
        <v>1211000000</v>
      </c>
      <c r="E26" s="47">
        <v>647597996.64</v>
      </c>
      <c r="F26" s="47">
        <v>0</v>
      </c>
      <c r="G26" s="47">
        <v>116125443.69</v>
      </c>
      <c r="H26" s="47">
        <v>7489721659.360001</v>
      </c>
      <c r="I26" s="47">
        <v>7489721659.360001</v>
      </c>
      <c r="J26" s="47">
        <v>124388905.01</v>
      </c>
      <c r="K26" s="48">
        <v>9594191.17</v>
      </c>
      <c r="L26" s="42"/>
      <c r="M26" s="42"/>
      <c r="N26" s="42"/>
    </row>
    <row r="27" spans="1:14" s="22" customFormat="1" ht="16.5" customHeight="1">
      <c r="A27" s="2" t="s">
        <v>25</v>
      </c>
      <c r="B27" s="27"/>
      <c r="C27" s="27"/>
      <c r="D27" s="28"/>
      <c r="E27" s="28"/>
      <c r="F27" s="28"/>
      <c r="G27" s="28"/>
      <c r="H27" s="28"/>
      <c r="I27" s="28"/>
      <c r="J27" s="28"/>
      <c r="K27" s="29"/>
      <c r="L27" s="42"/>
      <c r="M27" s="42"/>
      <c r="N27" s="42"/>
    </row>
    <row r="28" spans="1:14" s="22" customFormat="1" ht="16.5" customHeight="1">
      <c r="A28" s="5" t="s">
        <v>32</v>
      </c>
      <c r="B28" s="19">
        <v>401490000</v>
      </c>
      <c r="C28" s="19">
        <v>334770282.66488785</v>
      </c>
      <c r="D28" s="19">
        <v>0</v>
      </c>
      <c r="E28" s="19">
        <v>0</v>
      </c>
      <c r="F28" s="19">
        <v>12059364.881760418</v>
      </c>
      <c r="G28" s="19">
        <v>8984750.64</v>
      </c>
      <c r="H28" s="19">
        <v>401490000</v>
      </c>
      <c r="I28" s="19">
        <v>346829647.54664826</v>
      </c>
      <c r="J28" s="19">
        <v>0</v>
      </c>
      <c r="K28" s="20">
        <v>0</v>
      </c>
      <c r="L28" s="42"/>
      <c r="M28" s="42"/>
      <c r="N28" s="42"/>
    </row>
    <row r="29" spans="1:14" s="22" customFormat="1" ht="15.75" customHeight="1">
      <c r="A29" s="6" t="s">
        <v>33</v>
      </c>
      <c r="B29" s="25">
        <v>698069000</v>
      </c>
      <c r="C29" s="25">
        <v>582063703.8272325</v>
      </c>
      <c r="D29" s="25">
        <v>0</v>
      </c>
      <c r="E29" s="25">
        <v>0</v>
      </c>
      <c r="F29" s="19">
        <v>20967567.76917386</v>
      </c>
      <c r="G29" s="25">
        <v>16198740.45</v>
      </c>
      <c r="H29" s="25">
        <v>698069000</v>
      </c>
      <c r="I29" s="19">
        <v>603031271.5964063</v>
      </c>
      <c r="J29" s="25">
        <v>0</v>
      </c>
      <c r="K29" s="26">
        <v>0</v>
      </c>
      <c r="L29" s="42"/>
      <c r="M29" s="42"/>
      <c r="N29" s="42"/>
    </row>
    <row r="30" spans="1:14" s="22" customFormat="1" ht="15.75" customHeight="1" thickBot="1">
      <c r="A30" s="4" t="s">
        <v>22</v>
      </c>
      <c r="B30" s="30">
        <v>1099559000</v>
      </c>
      <c r="C30" s="30">
        <v>916833986.4921203</v>
      </c>
      <c r="D30" s="30">
        <v>0</v>
      </c>
      <c r="E30" s="30">
        <v>0</v>
      </c>
      <c r="F30" s="30">
        <v>33026932.65093428</v>
      </c>
      <c r="G30" s="30">
        <v>25183491.09</v>
      </c>
      <c r="H30" s="30">
        <v>1099559000</v>
      </c>
      <c r="I30" s="30">
        <v>949860919.1430546</v>
      </c>
      <c r="J30" s="30">
        <v>0</v>
      </c>
      <c r="K30" s="31">
        <v>0</v>
      </c>
      <c r="L30" s="42"/>
      <c r="M30" s="42"/>
      <c r="N30" s="42"/>
    </row>
    <row r="31" spans="1:14" s="22" customFormat="1" ht="15.75" customHeight="1" thickBot="1">
      <c r="A31" s="32" t="s">
        <v>4</v>
      </c>
      <c r="B31" s="33" t="s">
        <v>5</v>
      </c>
      <c r="C31" s="34">
        <v>7843153642.492121</v>
      </c>
      <c r="D31" s="34">
        <v>1211000000</v>
      </c>
      <c r="E31" s="34">
        <v>647597996.64</v>
      </c>
      <c r="F31" s="34">
        <v>33026932.65093428</v>
      </c>
      <c r="G31" s="34">
        <v>141308934.78</v>
      </c>
      <c r="H31" s="33" t="s">
        <v>5</v>
      </c>
      <c r="I31" s="34">
        <v>8439582578.503056</v>
      </c>
      <c r="J31" s="34">
        <v>124388905.01</v>
      </c>
      <c r="K31" s="35">
        <v>9594191.17</v>
      </c>
      <c r="L31" s="42"/>
      <c r="M31" s="42"/>
      <c r="N31" s="42"/>
    </row>
    <row r="32" spans="1:14" ht="31.5" customHeight="1" thickBot="1">
      <c r="A32" s="36" t="s">
        <v>13</v>
      </c>
      <c r="B32" s="37" t="s">
        <v>5</v>
      </c>
      <c r="C32" s="38">
        <v>7843153642.492121</v>
      </c>
      <c r="D32" s="38">
        <v>1211000000</v>
      </c>
      <c r="E32" s="38">
        <v>647597996.64</v>
      </c>
      <c r="F32" s="38">
        <v>33026932.65093428</v>
      </c>
      <c r="G32" s="38">
        <v>141308934.78</v>
      </c>
      <c r="H32" s="37" t="s">
        <v>5</v>
      </c>
      <c r="I32" s="34">
        <v>8439582578.503056</v>
      </c>
      <c r="J32" s="34">
        <v>124388905.01</v>
      </c>
      <c r="K32" s="35">
        <v>9594191.17</v>
      </c>
      <c r="L32" s="42"/>
      <c r="M32" s="42"/>
      <c r="N32" s="42"/>
    </row>
    <row r="33" spans="1:14" ht="12" customHeight="1">
      <c r="A33" s="49" t="s">
        <v>34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42"/>
      <c r="M33" s="42"/>
      <c r="N33" s="42"/>
    </row>
    <row r="34" spans="1:14" ht="12" customHeight="1">
      <c r="A34" s="4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42"/>
      <c r="M34" s="42"/>
      <c r="N34" s="42"/>
    </row>
    <row r="35" spans="1:14" ht="12" customHeight="1">
      <c r="A35" s="4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42"/>
      <c r="M35" s="42"/>
      <c r="N35" s="42"/>
    </row>
    <row r="36" spans="1:14" ht="12" customHeight="1">
      <c r="A36" s="4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42"/>
      <c r="M36" s="42"/>
      <c r="N36" s="42"/>
    </row>
    <row r="37" spans="1:14" ht="12" customHeight="1">
      <c r="A37" s="4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42"/>
      <c r="M37" s="42"/>
      <c r="N37" s="42"/>
    </row>
    <row r="38" spans="1:14" ht="17.25" customHeight="1">
      <c r="A38" s="1" t="s">
        <v>37</v>
      </c>
      <c r="B38" s="40"/>
      <c r="C38" s="40"/>
      <c r="D38" s="41"/>
      <c r="E38" s="40"/>
      <c r="F38" s="40"/>
      <c r="G38" s="40"/>
      <c r="H38" s="40"/>
      <c r="I38" s="40"/>
      <c r="J38" s="40"/>
      <c r="K38" s="40"/>
      <c r="L38" s="42"/>
      <c r="M38" s="42"/>
      <c r="N38" s="42"/>
    </row>
    <row r="39" spans="1:14" ht="17.25" customHeight="1">
      <c r="A39" s="1" t="s">
        <v>38</v>
      </c>
      <c r="L39" s="42"/>
      <c r="M39" s="42"/>
      <c r="N39" s="42"/>
    </row>
  </sheetData>
  <sheetProtection/>
  <mergeCells count="13">
    <mergeCell ref="A13:K13"/>
    <mergeCell ref="A8:K8"/>
    <mergeCell ref="A10:A11"/>
    <mergeCell ref="B10:C10"/>
    <mergeCell ref="D10:G10"/>
    <mergeCell ref="H10:I10"/>
    <mergeCell ref="J10:K10"/>
    <mergeCell ref="A1:K1"/>
    <mergeCell ref="A2:K2"/>
    <mergeCell ref="A3:K3"/>
    <mergeCell ref="A4:K4"/>
    <mergeCell ref="A6:K6"/>
    <mergeCell ref="A7:K7"/>
  </mergeCells>
  <hyperlinks>
    <hyperlink ref="A39" r:id="rId1" display="Irina.Trence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57" useFirstPageNumber="1" fitToHeight="0" fitToWidth="1" horizontalDpi="600" verticalDpi="600" orientation="landscape" paperSize="9" scale="76" r:id="rId3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Lansmane</dc:creator>
  <cp:keywords/>
  <dc:description/>
  <cp:lastModifiedBy>Ēriks Tamanis</cp:lastModifiedBy>
  <cp:lastPrinted>2018-07-16T11:19:57Z</cp:lastPrinted>
  <dcterms:created xsi:type="dcterms:W3CDTF">2016-10-26T11:21:40Z</dcterms:created>
  <dcterms:modified xsi:type="dcterms:W3CDTF">2019-03-18T14:32:45Z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2018_2.1.piel_valsts_parada_vertsp.xls</vt:lpwstr>
  </property>
</Properties>
</file>