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_xlnm.Print_Area" localSheetId="0">'01'!$A$1:$O$77</definedName>
    <definedName name="_xlnm.Print_Area" localSheetId="1">'02'!$A$1:$O$78</definedName>
    <definedName name="_xlnm.Print_Area" localSheetId="2">'03'!$A$1:$O$78</definedName>
    <definedName name="_xlnm.Print_Area" localSheetId="3">'04'!$A$1:$O$80</definedName>
    <definedName name="_xlnm.Print_Area" localSheetId="4">'05'!$A$1:$O$80</definedName>
    <definedName name="_xlnm.Print_Area" localSheetId="5">'06'!$A$1:$O$80</definedName>
    <definedName name="_xlnm.Print_Area" localSheetId="6">'07'!$A$1:$O$81</definedName>
    <definedName name="_xlnm.Print_Area" localSheetId="7">'08'!$A$1:$O$84</definedName>
    <definedName name="_xlnm.Print_Area" localSheetId="8">'09'!$A$1:$O$84</definedName>
    <definedName name="_xlnm.Print_Area" localSheetId="9">'10'!$A$1:$O$87</definedName>
    <definedName name="_xlnm.Print_Area" localSheetId="10">'11'!$A$1:$O$99</definedName>
    <definedName name="_xlnm.Print_Area" localSheetId="11">'12'!$A$1:$O$101</definedName>
    <definedName name="_xlnm.Print_Titles" localSheetId="0">'01'!$11:$17</definedName>
    <definedName name="_xlnm.Print_Titles" localSheetId="1">'02'!$11:$17</definedName>
    <definedName name="_xlnm.Print_Titles" localSheetId="2">'03'!$11:$17</definedName>
    <definedName name="_xlnm.Print_Titles" localSheetId="3">'04'!$11:$17</definedName>
    <definedName name="_xlnm.Print_Titles" localSheetId="4">'05'!$11:$17</definedName>
    <definedName name="_xlnm.Print_Titles" localSheetId="5">'06'!$11:$17</definedName>
    <definedName name="_xlnm.Print_Titles" localSheetId="6">'07'!$11:$17</definedName>
    <definedName name="_xlnm.Print_Titles" localSheetId="7">'08'!$11:$17</definedName>
    <definedName name="_xlnm.Print_Titles" localSheetId="8">'09'!$11:$17</definedName>
    <definedName name="_xlnm.Print_Titles" localSheetId="9">'10'!$11:$17</definedName>
    <definedName name="_xlnm.Print_Titles" localSheetId="10">'11'!$11:$17</definedName>
    <definedName name="_xlnm.Print_Titles" localSheetId="11">'12'!$11:$17</definedName>
  </definedNames>
  <calcPr fullCalcOnLoad="1"/>
</workbook>
</file>

<file path=xl/sharedStrings.xml><?xml version="1.0" encoding="utf-8"?>
<sst xmlns="http://schemas.openxmlformats.org/spreadsheetml/2006/main" count="2089" uniqueCount="176">
  <si>
    <t>(tūkst. valūtas vienību)</t>
  </si>
  <si>
    <t>Galvojuma</t>
  </si>
  <si>
    <t>Parāds</t>
  </si>
  <si>
    <t>Pārskata periodā</t>
  </si>
  <si>
    <t>Galvo-</t>
  </si>
  <si>
    <t>Galvojuma saņēmējs</t>
  </si>
  <si>
    <t>summa</t>
  </si>
  <si>
    <t>pārskata</t>
  </si>
  <si>
    <t>Valūtas</t>
  </si>
  <si>
    <t>pārskata perioda</t>
  </si>
  <si>
    <t>neizmaksātā</t>
  </si>
  <si>
    <t>juma</t>
  </si>
  <si>
    <t>(Aizdevējs)</t>
  </si>
  <si>
    <t>perioda</t>
  </si>
  <si>
    <t>izmaksātā</t>
  </si>
  <si>
    <t>atmaksātā</t>
  </si>
  <si>
    <t>kursa</t>
  </si>
  <si>
    <t>beigās</t>
  </si>
  <si>
    <t>daļa pārskata</t>
  </si>
  <si>
    <t>atmaksājamā</t>
  </si>
  <si>
    <t>ārvalstu</t>
  </si>
  <si>
    <t>sākumā</t>
  </si>
  <si>
    <t>daļa</t>
  </si>
  <si>
    <t>izmaiņas</t>
  </si>
  <si>
    <t>perioda beigās</t>
  </si>
  <si>
    <t>valūtā</t>
  </si>
  <si>
    <t>latos</t>
  </si>
  <si>
    <t>Galvojumi Šveices frankos (CHF)</t>
  </si>
  <si>
    <t>Rīgas Dome ūdensapgādei (EIB)</t>
  </si>
  <si>
    <t xml:space="preserve">Kopā   CHF </t>
  </si>
  <si>
    <t>Galvojumi Eiropas vienotā valūtā (EUR)</t>
  </si>
  <si>
    <t>VPA/s ''Latvenergo'' (EIB)</t>
  </si>
  <si>
    <t>70b</t>
  </si>
  <si>
    <t>Latvijas Olimpiskā komiteja (A/S"Parekss Banka")</t>
  </si>
  <si>
    <t>VPA/s ''Latvenergo'' (Societe Generale)</t>
  </si>
  <si>
    <t>VA/S Latvijas Dzelzceļš (EIB)</t>
  </si>
  <si>
    <t>Rīgas Juridiskā Augstskola (ZIB)</t>
  </si>
  <si>
    <t>VA/S "Latvijas hipotēku banka" (KFW)</t>
  </si>
  <si>
    <t>Rīgas Starptautiskā lidosta (EIB)</t>
  </si>
  <si>
    <t>SIA"Jelgavas ūdens" (ZIB)</t>
  </si>
  <si>
    <t>SIA"Jelgavas ūdens" (NEFCO)</t>
  </si>
  <si>
    <t>A/S"Kalceks"(A/S "Parekss-banka")</t>
  </si>
  <si>
    <t>VA/S "Latvijas Hipotēku un zemes banka" (EIB)</t>
  </si>
  <si>
    <t>Galvojums ZIB ( investīciju projektiem)</t>
  </si>
  <si>
    <t>Galvojums ZIB (vides investīciju projektiem)</t>
  </si>
  <si>
    <t xml:space="preserve">Kopā   EUR </t>
  </si>
  <si>
    <t>Galvojumi Latvijas latos (LVL)</t>
  </si>
  <si>
    <t>Rojas ostas pārvalde (A/S"Parekss-banka")</t>
  </si>
  <si>
    <t>70a</t>
  </si>
  <si>
    <t>SIA"Kuldīgas raj.slimnīca"(A/S Nord/LB)</t>
  </si>
  <si>
    <t>VA/S ''Latvijas Dzelzceļš'' (A/S SEB Unibanka)</t>
  </si>
  <si>
    <t>PU SIA "Cēsu būvnieks" (A/s SEB Unibanka)</t>
  </si>
  <si>
    <t>*</t>
  </si>
  <si>
    <t>Studiju kreditēšana</t>
  </si>
  <si>
    <t>**</t>
  </si>
  <si>
    <t>Studējošo kreditēšana</t>
  </si>
  <si>
    <t xml:space="preserve">Kopā   LVL </t>
  </si>
  <si>
    <t>Galvojumi ASV dolāros (USD)</t>
  </si>
  <si>
    <t>Mērsraga osta (A/s SEB Unibanka)</t>
  </si>
  <si>
    <t>Ventspils Brīvostas pārvalde (EIB)</t>
  </si>
  <si>
    <t>Rīgas tirdzniecības osta (A/s SEB Unibanka)</t>
  </si>
  <si>
    <t>VA/S ''Latvijas Dzelzceļš'' (ERAB)</t>
  </si>
  <si>
    <t>VAS "Latvijas dzelzceļš" (EIB)</t>
  </si>
  <si>
    <t>Liepājas SEZ (HVB Bank Latvia)</t>
  </si>
  <si>
    <t>Salacgrīvas ostas pārvalde (A/S Nord/LB)</t>
  </si>
  <si>
    <t>Ventspils brīvostas pārvaldei (EIB)</t>
  </si>
  <si>
    <t>Ventspils brīvostas pārvaldei (A/S Nord/LB)</t>
  </si>
  <si>
    <t>Skultes ostas pārvalde (A/S Nord/LB)</t>
  </si>
  <si>
    <t>VAS "Latvijas Dzelzceļš" ( A/s Parekss banka)</t>
  </si>
  <si>
    <t>Skultes ostas pārvalde (Nord/LB Latvija)</t>
  </si>
  <si>
    <t xml:space="preserve">Kopā   USD </t>
  </si>
  <si>
    <t xml:space="preserve">Kopā pārskata periodā: </t>
  </si>
  <si>
    <t>X</t>
  </si>
  <si>
    <t>(5+6-7+8+9)</t>
  </si>
  <si>
    <t>Pārvaldnieka v.i. vietā-</t>
  </si>
  <si>
    <t>pārvaldnieka vietnieks</t>
  </si>
  <si>
    <t>V.Lindemanis</t>
  </si>
  <si>
    <t>Lansmane, 7094239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</si>
  <si>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</si>
  <si>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</si>
  <si>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</si>
  <si>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</si>
  <si>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Valsts izsniegtie galvojumi</t>
  </si>
  <si>
    <t>Rīgā</t>
  </si>
  <si>
    <t>(2006.gada janvāris)</t>
  </si>
  <si>
    <t>2006.gada 15.februāris</t>
  </si>
  <si>
    <t>Nr.1.8-12.10.2/1</t>
  </si>
  <si>
    <t>Kopā gadā:</t>
  </si>
  <si>
    <t>procenti un</t>
  </si>
  <si>
    <t>citi maks.</t>
  </si>
  <si>
    <t>Nākamā pārskata perioda</t>
  </si>
  <si>
    <t xml:space="preserve">Citas </t>
  </si>
  <si>
    <t xml:space="preserve">procenti un </t>
  </si>
  <si>
    <t>nr.</t>
  </si>
  <si>
    <t>(2006.gada februāris)</t>
  </si>
  <si>
    <t>2006.gada 15.marts</t>
  </si>
  <si>
    <t>Nr.1.8-12.10.2/2</t>
  </si>
  <si>
    <t>204*</t>
  </si>
  <si>
    <t xml:space="preserve">Kopā janvārī: </t>
  </si>
  <si>
    <t>35 tūkst. Ls izmaksāti 2006.gada janvārī</t>
  </si>
  <si>
    <t>Pārvaldnieka v.i.</t>
  </si>
  <si>
    <t>G.Medne</t>
  </si>
  <si>
    <t>Bērziņa, 7094334</t>
  </si>
  <si>
    <t>(2006.gada marts)</t>
  </si>
  <si>
    <t>2006.gada 18.aprīlis</t>
  </si>
  <si>
    <t>Nr.1.8-12.10.2/3</t>
  </si>
  <si>
    <t>Kopā februārī:</t>
  </si>
  <si>
    <t>Lansmane, 7094334</t>
  </si>
  <si>
    <t>(2006.gada aprīlis)</t>
  </si>
  <si>
    <t>2006.gada 15.maijs</t>
  </si>
  <si>
    <t>Nr.1.8-12.10.2/4</t>
  </si>
  <si>
    <t>95*</t>
  </si>
  <si>
    <t>Kopā martā:</t>
  </si>
  <si>
    <t>Kopā 1.cet.:</t>
  </si>
  <si>
    <t>mainīta līguma valūta no USD uz Euro</t>
  </si>
  <si>
    <t>Pārvaldnieks</t>
  </si>
  <si>
    <t>K.Āboliņš</t>
  </si>
  <si>
    <t>(2006.gada maijs)</t>
  </si>
  <si>
    <t>2006.gada 15.jūnijs</t>
  </si>
  <si>
    <t>Nr.1.8-12.10.2/5</t>
  </si>
  <si>
    <t>Kopā aprīlī:</t>
  </si>
  <si>
    <t>(2006.gada jūnijs)</t>
  </si>
  <si>
    <t>2006.gada 17.jūlijs</t>
  </si>
  <si>
    <t>Nr.1.8-12.10.2/6</t>
  </si>
  <si>
    <t>Ventspils brīvostas pārvaldei (AS "DnB NORD Banka")</t>
  </si>
  <si>
    <t>Latvijas Olimpiskā komiteja (A/S"Parex Banka")</t>
  </si>
  <si>
    <t>132*</t>
  </si>
  <si>
    <t>A/S"Kalceks"(A/S "Parex-banka")</t>
  </si>
  <si>
    <t>Rojas ostas pārvalde (A/S"Parex-banka")</t>
  </si>
  <si>
    <t>SIA"Kuldīgas raj.slimnīca"(AS "DnB NORD Banka")</t>
  </si>
  <si>
    <t>Salacgrīvas ostas pārvalde (AS "DnB NORD Banka")</t>
  </si>
  <si>
    <t>Skultes ostas pārvalde (AS "DnB NORD Banka")</t>
  </si>
  <si>
    <t>VAS "Latvijas Dzelzceļš" ( A/s Parex banka)</t>
  </si>
  <si>
    <t>Kopā maijā:</t>
  </si>
  <si>
    <t>izmaksa veikta 2006.gada aprīlī</t>
  </si>
  <si>
    <t>Pārvaldnieka vietā-</t>
  </si>
  <si>
    <t>pārvaldnieka vietniece</t>
  </si>
  <si>
    <t>(2006.gada jūlijs)</t>
  </si>
  <si>
    <t>2006.gada 15.augusts</t>
  </si>
  <si>
    <t>Nr.1.8-12.10.2/7</t>
  </si>
  <si>
    <t>Kopā 2.cet.:</t>
  </si>
  <si>
    <t>(2006.gada augusts)</t>
  </si>
  <si>
    <t>2006.gada 15.septembris</t>
  </si>
  <si>
    <t>Nr.1.8-12.10.2/8</t>
  </si>
  <si>
    <t xml:space="preserve">Kopā jūlijā: </t>
  </si>
  <si>
    <t>Pārvaldnieka  vietā-</t>
  </si>
  <si>
    <t>(2006.gada septembris)</t>
  </si>
  <si>
    <t>2006.gada 16.oktobris</t>
  </si>
  <si>
    <t>Nr.1.8-12.10.2/9</t>
  </si>
  <si>
    <t>92*</t>
  </si>
  <si>
    <t xml:space="preserve">Kopā augustā: </t>
  </si>
  <si>
    <t>(2006.gada oktobris)</t>
  </si>
  <si>
    <t>2006.gada 15.novembris</t>
  </si>
  <si>
    <t>Nr.1.8-12.10.2/10</t>
  </si>
  <si>
    <t>VA/S "Latvijas Hipotēku un zemes banka" (NIB)</t>
  </si>
  <si>
    <t>Latvijas Olimp. komiteja Liepāja (A/s SEB Unibanka)</t>
  </si>
  <si>
    <t>Latvijas Olimp. komiteja  Daugavpils (A/s SEB Unibanka)</t>
  </si>
  <si>
    <t xml:space="preserve">Kopā septembrī: </t>
  </si>
  <si>
    <t>Kopā 3.cet.:</t>
  </si>
  <si>
    <t>(2006.gada novembris)</t>
  </si>
  <si>
    <t>2006.gada 15.decembris</t>
  </si>
  <si>
    <t>Nr.1.8-12.10.2/11</t>
  </si>
  <si>
    <t>Bērnu klīniskā universitātes slimnīca (DEPFA BANK)</t>
  </si>
  <si>
    <t>Strenču psihoneiroloģiskā slimnīca (NIB)</t>
  </si>
  <si>
    <t>Rīgas Stradiņa universitāte (NIB)</t>
  </si>
  <si>
    <t>Bērnu psihoneiroloģiskā slimnīca "Ainaži" (NIB)</t>
  </si>
  <si>
    <t>Aknīstes psihoneiroloģiskā slimnīca (NIB)</t>
  </si>
  <si>
    <t>Ludzas rajona slimnīca (NIB)</t>
  </si>
  <si>
    <t>Slimnīca "Ģintermuiža" (DEPFA BANK)</t>
  </si>
  <si>
    <t>Daugavpils psihoneiroloģiskā slimnīca (DEPFA BANK)</t>
  </si>
  <si>
    <t xml:space="preserve">Kopā oktobrī: </t>
  </si>
  <si>
    <t>atmaksa veikta 2006.gada oktobrī</t>
  </si>
  <si>
    <t>(2006.gada decembris)</t>
  </si>
  <si>
    <t>2007.gada 22.janvāris</t>
  </si>
  <si>
    <t>Nr.1.8-12.10.2/12</t>
  </si>
  <si>
    <t xml:space="preserve">Kopā novembrī: 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</si>
</sst>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Continuous"/>
    </xf>
    <xf numFmtId="3" fontId="5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1" xfId="55" applyFont="1" applyFill="1" applyBorder="1">
      <alignment/>
      <protection/>
    </xf>
    <xf numFmtId="0" fontId="2" fillId="0" borderId="0" xfId="55" applyFont="1" applyFill="1" applyAlignment="1">
      <alignment horizontal="centerContinuous"/>
      <protection/>
    </xf>
    <xf numFmtId="0" fontId="3" fillId="0" borderId="22" xfId="0" applyFont="1" applyFill="1" applyBorder="1" applyAlignment="1">
      <alignment horizontal="centerContinuous"/>
    </xf>
    <xf numFmtId="3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21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 horizontal="center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Fill="1">
      <alignment/>
      <protection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3" fontId="5" fillId="0" borderId="3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3" fontId="5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3" fontId="5" fillId="0" borderId="36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5" fillId="0" borderId="41" xfId="0" applyNumberFormat="1" applyFont="1" applyFill="1" applyBorder="1" applyAlignment="1">
      <alignment horizontal="right"/>
    </xf>
    <xf numFmtId="0" fontId="2" fillId="0" borderId="4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/>
    </xf>
    <xf numFmtId="0" fontId="2" fillId="0" borderId="42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Continuous"/>
    </xf>
    <xf numFmtId="0" fontId="2" fillId="0" borderId="16" xfId="0" applyNumberFormat="1" applyFont="1" applyBorder="1" applyAlignment="1">
      <alignment horizontal="centerContinuous"/>
    </xf>
    <xf numFmtId="0" fontId="2" fillId="0" borderId="45" xfId="0" applyNumberFormat="1" applyFont="1" applyBorder="1" applyAlignment="1">
      <alignment horizontal="centerContinuous"/>
    </xf>
    <xf numFmtId="0" fontId="2" fillId="0" borderId="46" xfId="0" applyNumberFormat="1" applyFont="1" applyBorder="1" applyAlignment="1">
      <alignment horizontal="centerContinuous"/>
    </xf>
    <xf numFmtId="0" fontId="2" fillId="0" borderId="0" xfId="0" applyNumberFormat="1" applyFont="1" applyAlignment="1">
      <alignment/>
    </xf>
    <xf numFmtId="0" fontId="2" fillId="0" borderId="47" xfId="0" applyNumberFormat="1" applyFont="1" applyBorder="1" applyAlignment="1">
      <alignment horizontal="centerContinuous"/>
    </xf>
    <xf numFmtId="0" fontId="2" fillId="0" borderId="14" xfId="0" applyNumberFormat="1" applyFont="1" applyBorder="1" applyAlignment="1">
      <alignment horizontal="centerContinuous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48" xfId="0" applyNumberFormat="1" applyFont="1" applyBorder="1" applyAlignment="1">
      <alignment horizontal="centerContinuous"/>
    </xf>
    <xf numFmtId="0" fontId="2" fillId="0" borderId="49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/>
    </xf>
    <xf numFmtId="0" fontId="2" fillId="0" borderId="42" xfId="0" applyNumberFormat="1" applyFont="1" applyFill="1" applyBorder="1" applyAlignment="1">
      <alignment horizontal="centerContinuous"/>
    </xf>
    <xf numFmtId="0" fontId="2" fillId="0" borderId="4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Continuous"/>
    </xf>
    <xf numFmtId="0" fontId="2" fillId="0" borderId="21" xfId="0" applyNumberFormat="1" applyFont="1" applyFill="1" applyBorder="1" applyAlignment="1">
      <alignment horizontal="centerContinuous"/>
    </xf>
    <xf numFmtId="0" fontId="2" fillId="0" borderId="16" xfId="0" applyNumberFormat="1" applyFont="1" applyFill="1" applyBorder="1" applyAlignment="1">
      <alignment horizontal="centerContinuous"/>
    </xf>
    <xf numFmtId="0" fontId="2" fillId="0" borderId="45" xfId="0" applyNumberFormat="1" applyFont="1" applyFill="1" applyBorder="1" applyAlignment="1">
      <alignment horizontal="centerContinuous"/>
    </xf>
    <xf numFmtId="0" fontId="2" fillId="0" borderId="46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/>
    </xf>
    <xf numFmtId="0" fontId="2" fillId="0" borderId="43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Continuous"/>
    </xf>
    <xf numFmtId="0" fontId="2" fillId="0" borderId="14" xfId="0" applyNumberFormat="1" applyFont="1" applyFill="1" applyBorder="1" applyAlignment="1">
      <alignment horizontal="centerContinuous"/>
    </xf>
    <xf numFmtId="0" fontId="2" fillId="0" borderId="48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 horizontal="centerContinuous"/>
    </xf>
    <xf numFmtId="0" fontId="2" fillId="0" borderId="49" xfId="0" applyNumberFormat="1" applyFont="1" applyFill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5" fillId="0" borderId="24" xfId="55" applyFont="1" applyFill="1" applyBorder="1" applyAlignment="1">
      <alignment horizontal="center"/>
      <protection/>
    </xf>
    <xf numFmtId="0" fontId="2" fillId="0" borderId="42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c-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84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85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86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89" customFormat="1" ht="15" customHeight="1">
      <c r="A12" s="82"/>
      <c r="B12" s="82"/>
      <c r="C12" s="83" t="s">
        <v>1</v>
      </c>
      <c r="D12" s="83"/>
      <c r="E12" s="79" t="s">
        <v>2</v>
      </c>
      <c r="F12" s="84" t="s">
        <v>3</v>
      </c>
      <c r="G12" s="85"/>
      <c r="H12" s="85"/>
      <c r="I12" s="85"/>
      <c r="J12" s="86"/>
      <c r="K12" s="87" t="s">
        <v>2</v>
      </c>
      <c r="L12" s="88"/>
      <c r="M12" s="79" t="s">
        <v>1</v>
      </c>
      <c r="N12" s="84" t="s">
        <v>90</v>
      </c>
      <c r="O12" s="86"/>
    </row>
    <row r="13" spans="1:15" s="89" customFormat="1" ht="15" customHeight="1">
      <c r="A13" s="80" t="s">
        <v>4</v>
      </c>
      <c r="B13" s="80" t="s">
        <v>5</v>
      </c>
      <c r="C13" s="90" t="s">
        <v>6</v>
      </c>
      <c r="D13" s="91"/>
      <c r="E13" s="80" t="s">
        <v>7</v>
      </c>
      <c r="F13" s="79" t="s">
        <v>1</v>
      </c>
      <c r="G13" s="79" t="s">
        <v>1</v>
      </c>
      <c r="H13" s="79" t="s">
        <v>8</v>
      </c>
      <c r="I13" s="79"/>
      <c r="J13" s="79" t="s">
        <v>1</v>
      </c>
      <c r="K13" s="90" t="s">
        <v>9</v>
      </c>
      <c r="L13" s="91"/>
      <c r="M13" s="80" t="s">
        <v>10</v>
      </c>
      <c r="N13" s="79" t="s">
        <v>1</v>
      </c>
      <c r="O13" s="79" t="s">
        <v>1</v>
      </c>
    </row>
    <row r="14" spans="1:15" s="89" customFormat="1" ht="15" customHeight="1">
      <c r="A14" s="80" t="s">
        <v>11</v>
      </c>
      <c r="B14" s="80" t="s">
        <v>12</v>
      </c>
      <c r="C14" s="92"/>
      <c r="D14" s="93"/>
      <c r="E14" s="80" t="s">
        <v>13</v>
      </c>
      <c r="F14" s="80" t="s">
        <v>14</v>
      </c>
      <c r="G14" s="80" t="s">
        <v>15</v>
      </c>
      <c r="H14" s="80" t="s">
        <v>16</v>
      </c>
      <c r="I14" s="80" t="s">
        <v>91</v>
      </c>
      <c r="J14" s="80" t="s">
        <v>88</v>
      </c>
      <c r="K14" s="94" t="s">
        <v>17</v>
      </c>
      <c r="L14" s="95"/>
      <c r="M14" s="80" t="s">
        <v>18</v>
      </c>
      <c r="N14" s="80" t="s">
        <v>19</v>
      </c>
      <c r="O14" s="80" t="s">
        <v>92</v>
      </c>
    </row>
    <row r="15" spans="1:15" s="89" customFormat="1" ht="15" customHeight="1">
      <c r="A15" s="80" t="s">
        <v>93</v>
      </c>
      <c r="B15" s="80"/>
      <c r="C15" s="79" t="s">
        <v>20</v>
      </c>
      <c r="D15" s="123" t="s">
        <v>26</v>
      </c>
      <c r="E15" s="80" t="s">
        <v>21</v>
      </c>
      <c r="F15" s="80" t="s">
        <v>22</v>
      </c>
      <c r="G15" s="80" t="s">
        <v>22</v>
      </c>
      <c r="H15" s="80" t="s">
        <v>23</v>
      </c>
      <c r="I15" s="80" t="s">
        <v>23</v>
      </c>
      <c r="J15" s="80" t="s">
        <v>89</v>
      </c>
      <c r="K15" s="79" t="s">
        <v>20</v>
      </c>
      <c r="L15" s="96" t="s">
        <v>73</v>
      </c>
      <c r="M15" s="80" t="s">
        <v>24</v>
      </c>
      <c r="N15" s="80" t="s">
        <v>22</v>
      </c>
      <c r="O15" s="80" t="s">
        <v>89</v>
      </c>
    </row>
    <row r="16" spans="1:15" s="89" customFormat="1" ht="15" customHeight="1">
      <c r="A16" s="81"/>
      <c r="B16" s="81"/>
      <c r="C16" s="81" t="s">
        <v>25</v>
      </c>
      <c r="D16" s="124"/>
      <c r="E16" s="81" t="s">
        <v>26</v>
      </c>
      <c r="F16" s="81" t="s">
        <v>26</v>
      </c>
      <c r="G16" s="81" t="s">
        <v>26</v>
      </c>
      <c r="H16" s="81" t="s">
        <v>26</v>
      </c>
      <c r="I16" s="81"/>
      <c r="J16" s="81" t="s">
        <v>26</v>
      </c>
      <c r="K16" s="81" t="s">
        <v>25</v>
      </c>
      <c r="L16" s="96" t="s">
        <v>26</v>
      </c>
      <c r="M16" s="81" t="s">
        <v>26</v>
      </c>
      <c r="N16" s="81" t="s">
        <v>26</v>
      </c>
      <c r="O16" s="81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1812</v>
      </c>
      <c r="E19" s="21">
        <v>1263</v>
      </c>
      <c r="F19" s="21">
        <v>0</v>
      </c>
      <c r="G19" s="21">
        <v>0</v>
      </c>
      <c r="H19" s="21">
        <v>6</v>
      </c>
      <c r="I19" s="21">
        <v>0</v>
      </c>
      <c r="J19" s="21">
        <v>0</v>
      </c>
      <c r="K19" s="19">
        <v>2800</v>
      </c>
      <c r="L19" s="19">
        <v>1269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1812</v>
      </c>
      <c r="E20" s="16">
        <v>1263</v>
      </c>
      <c r="F20" s="17">
        <v>0</v>
      </c>
      <c r="G20" s="17">
        <v>0</v>
      </c>
      <c r="H20" s="17">
        <v>6</v>
      </c>
      <c r="I20" s="17">
        <v>0</v>
      </c>
      <c r="J20" s="17">
        <v>0</v>
      </c>
      <c r="K20" s="17">
        <v>2800</v>
      </c>
      <c r="L20" s="17">
        <v>1269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6175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>
        <v>8787</v>
      </c>
      <c r="L22" s="19">
        <v>6175</v>
      </c>
      <c r="M22" s="21">
        <v>0</v>
      </c>
      <c r="N22" s="21">
        <v>0</v>
      </c>
      <c r="O22" s="57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2951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>
        <v>4200</v>
      </c>
      <c r="L23" s="19">
        <v>2951</v>
      </c>
      <c r="M23" s="21">
        <v>0</v>
      </c>
      <c r="N23" s="21">
        <v>0</v>
      </c>
      <c r="O23" s="57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33</v>
      </c>
      <c r="C24" s="60">
        <v>6451</v>
      </c>
      <c r="D24" s="60">
        <v>4533</v>
      </c>
      <c r="E24" s="60">
        <v>4359</v>
      </c>
      <c r="F24" s="21">
        <v>0</v>
      </c>
      <c r="G24" s="21">
        <v>174</v>
      </c>
      <c r="H24" s="21">
        <v>0</v>
      </c>
      <c r="I24" s="21">
        <v>0</v>
      </c>
      <c r="J24" s="21">
        <v>71</v>
      </c>
      <c r="K24" s="60">
        <v>5954</v>
      </c>
      <c r="L24" s="19">
        <v>4185</v>
      </c>
      <c r="M24" s="21">
        <v>0</v>
      </c>
      <c r="N24" s="21">
        <v>0</v>
      </c>
      <c r="O24" s="57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2608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9">
        <v>3710</v>
      </c>
      <c r="L25" s="19">
        <v>2608</v>
      </c>
      <c r="M25" s="21">
        <v>0</v>
      </c>
      <c r="N25" s="21">
        <v>0</v>
      </c>
      <c r="O25" s="57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4266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9">
        <v>6070</v>
      </c>
      <c r="L26" s="19">
        <v>4266</v>
      </c>
      <c r="M26" s="21">
        <v>0</v>
      </c>
      <c r="N26" s="21">
        <v>0</v>
      </c>
      <c r="O26" s="57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2961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>
        <v>4213</v>
      </c>
      <c r="L27" s="19">
        <v>2961</v>
      </c>
      <c r="M27" s="21">
        <v>0</v>
      </c>
      <c r="N27" s="21">
        <v>0</v>
      </c>
      <c r="O27" s="57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0">
        <v>17446</v>
      </c>
      <c r="L28" s="60">
        <v>12261</v>
      </c>
      <c r="M28" s="21">
        <v>7</v>
      </c>
      <c r="N28" s="21">
        <v>0</v>
      </c>
      <c r="O28" s="57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4274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0">
        <v>6082</v>
      </c>
      <c r="L29" s="60">
        <v>4274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99</v>
      </c>
      <c r="B30" s="59" t="s">
        <v>33</v>
      </c>
      <c r="C30" s="60">
        <v>14005</v>
      </c>
      <c r="D30" s="60">
        <v>9843</v>
      </c>
      <c r="E30" s="60">
        <v>8662</v>
      </c>
      <c r="F30" s="21">
        <v>0</v>
      </c>
      <c r="G30" s="21">
        <v>0</v>
      </c>
      <c r="H30" s="21">
        <v>0</v>
      </c>
      <c r="I30" s="21">
        <v>0</v>
      </c>
      <c r="J30" s="21">
        <v>121</v>
      </c>
      <c r="K30" s="60">
        <v>12324</v>
      </c>
      <c r="L30" s="60">
        <v>8662</v>
      </c>
      <c r="M30" s="21">
        <v>0</v>
      </c>
      <c r="N30" s="21">
        <v>0</v>
      </c>
      <c r="O30" s="57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131</v>
      </c>
      <c r="B31" s="59" t="s">
        <v>39</v>
      </c>
      <c r="C31" s="60">
        <v>1817</v>
      </c>
      <c r="D31" s="60">
        <v>1277</v>
      </c>
      <c r="E31" s="60">
        <v>1019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0">
        <v>1450</v>
      </c>
      <c r="L31" s="60">
        <v>1019</v>
      </c>
      <c r="M31" s="21">
        <v>258</v>
      </c>
      <c r="N31" s="21">
        <v>0</v>
      </c>
      <c r="O31" s="57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63">
        <v>132</v>
      </c>
      <c r="B32" s="59" t="s">
        <v>40</v>
      </c>
      <c r="C32" s="19">
        <v>700</v>
      </c>
      <c r="D32" s="19">
        <v>492</v>
      </c>
      <c r="E32" s="19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19">
        <v>0</v>
      </c>
      <c r="L32" s="60">
        <v>0</v>
      </c>
      <c r="M32" s="21">
        <v>492</v>
      </c>
      <c r="N32" s="21">
        <v>0</v>
      </c>
      <c r="O32" s="57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64">
        <v>204</v>
      </c>
      <c r="B33" s="59" t="s">
        <v>41</v>
      </c>
      <c r="C33" s="60">
        <v>894</v>
      </c>
      <c r="D33" s="60">
        <v>629</v>
      </c>
      <c r="E33" s="60">
        <v>629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0">
        <v>894</v>
      </c>
      <c r="L33" s="60">
        <v>629</v>
      </c>
      <c r="M33" s="21">
        <v>0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63"/>
      <c r="B34" s="59" t="s">
        <v>42</v>
      </c>
      <c r="C34" s="19">
        <v>30000</v>
      </c>
      <c r="D34" s="19">
        <v>21084</v>
      </c>
      <c r="E34" s="19">
        <v>21084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19">
        <v>30000</v>
      </c>
      <c r="L34" s="60">
        <v>21084</v>
      </c>
      <c r="M34" s="21">
        <v>0</v>
      </c>
      <c r="N34" s="21">
        <v>0</v>
      </c>
      <c r="O34" s="57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43</v>
      </c>
      <c r="C35" s="19">
        <v>19057.65</v>
      </c>
      <c r="D35" s="19">
        <v>13393.79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0</v>
      </c>
      <c r="L35" s="19">
        <v>0</v>
      </c>
      <c r="M35" s="21">
        <v>13394</v>
      </c>
      <c r="N35" s="21">
        <v>0</v>
      </c>
      <c r="O35" s="5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44</v>
      </c>
      <c r="C36" s="19">
        <v>3176.28</v>
      </c>
      <c r="D36" s="19">
        <v>2232.3</v>
      </c>
      <c r="E36" s="21">
        <v>0</v>
      </c>
      <c r="F36" s="21">
        <v>0</v>
      </c>
      <c r="G36" s="21">
        <v>0</v>
      </c>
      <c r="H36" s="19">
        <v>0</v>
      </c>
      <c r="I36" s="19">
        <v>0</v>
      </c>
      <c r="J36" s="21">
        <v>0</v>
      </c>
      <c r="K36" s="19">
        <v>0</v>
      </c>
      <c r="L36" s="19">
        <v>0</v>
      </c>
      <c r="M36" s="21">
        <v>2232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14"/>
      <c r="B37" s="15" t="s">
        <v>45</v>
      </c>
      <c r="C37" s="17">
        <v>137590.93</v>
      </c>
      <c r="D37" s="17">
        <v>96700.09</v>
      </c>
      <c r="E37" s="17">
        <v>71249</v>
      </c>
      <c r="F37" s="17">
        <v>0</v>
      </c>
      <c r="G37" s="17">
        <v>174</v>
      </c>
      <c r="H37" s="17">
        <v>0</v>
      </c>
      <c r="I37" s="17">
        <v>0</v>
      </c>
      <c r="J37" s="17">
        <v>192</v>
      </c>
      <c r="K37" s="17">
        <v>101130</v>
      </c>
      <c r="L37" s="17">
        <v>71075</v>
      </c>
      <c r="M37" s="17">
        <v>16383</v>
      </c>
      <c r="N37" s="17">
        <v>0</v>
      </c>
      <c r="O37" s="17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0" t="s">
        <v>46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64">
        <v>204</v>
      </c>
      <c r="B39" s="59" t="s">
        <v>41</v>
      </c>
      <c r="C39" s="60">
        <v>4971</v>
      </c>
      <c r="D39" s="60">
        <v>4971</v>
      </c>
      <c r="E39" s="60">
        <v>281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281</v>
      </c>
      <c r="L39" s="60">
        <v>281</v>
      </c>
      <c r="M39" s="60">
        <v>4691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14</v>
      </c>
      <c r="B40" s="59" t="s">
        <v>47</v>
      </c>
      <c r="C40" s="60">
        <v>550</v>
      </c>
      <c r="D40" s="60">
        <v>550</v>
      </c>
      <c r="E40" s="60">
        <v>509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509</v>
      </c>
      <c r="L40" s="60">
        <v>509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55" t="s">
        <v>48</v>
      </c>
      <c r="B41" s="66" t="s">
        <v>49</v>
      </c>
      <c r="C41" s="60">
        <v>2130</v>
      </c>
      <c r="D41" s="60">
        <v>2130</v>
      </c>
      <c r="E41" s="60">
        <v>980</v>
      </c>
      <c r="F41" s="60">
        <v>0</v>
      </c>
      <c r="G41" s="60">
        <v>172</v>
      </c>
      <c r="H41" s="60">
        <v>0</v>
      </c>
      <c r="I41" s="60">
        <v>0</v>
      </c>
      <c r="J41" s="60">
        <v>3</v>
      </c>
      <c r="K41" s="60">
        <v>808</v>
      </c>
      <c r="L41" s="60">
        <v>808</v>
      </c>
      <c r="M41" s="60">
        <v>0</v>
      </c>
      <c r="N41" s="60">
        <v>0</v>
      </c>
      <c r="O41" s="65">
        <v>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>
        <v>93</v>
      </c>
      <c r="B42" s="59" t="s">
        <v>50</v>
      </c>
      <c r="C42" s="60">
        <v>1680</v>
      </c>
      <c r="D42" s="60">
        <v>1680</v>
      </c>
      <c r="E42" s="60">
        <v>1050</v>
      </c>
      <c r="F42" s="60">
        <v>0</v>
      </c>
      <c r="G42" s="60">
        <v>0</v>
      </c>
      <c r="H42" s="60">
        <v>0</v>
      </c>
      <c r="I42" s="60">
        <v>0</v>
      </c>
      <c r="J42" s="60">
        <v>3</v>
      </c>
      <c r="K42" s="60">
        <v>1050</v>
      </c>
      <c r="L42" s="60">
        <v>1050</v>
      </c>
      <c r="M42" s="60">
        <v>0</v>
      </c>
      <c r="N42" s="60">
        <v>0</v>
      </c>
      <c r="O42" s="65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63">
        <v>100</v>
      </c>
      <c r="B43" s="67" t="s">
        <v>51</v>
      </c>
      <c r="C43" s="68">
        <v>1600</v>
      </c>
      <c r="D43" s="68">
        <v>1600</v>
      </c>
      <c r="E43" s="19">
        <v>1004</v>
      </c>
      <c r="F43" s="60">
        <v>0</v>
      </c>
      <c r="G43" s="60">
        <v>15</v>
      </c>
      <c r="H43" s="60">
        <v>0</v>
      </c>
      <c r="I43" s="60">
        <v>0</v>
      </c>
      <c r="J43" s="60">
        <v>3</v>
      </c>
      <c r="K43" s="19">
        <v>989</v>
      </c>
      <c r="L43" s="19">
        <v>989</v>
      </c>
      <c r="M43" s="60">
        <v>0</v>
      </c>
      <c r="N43" s="60">
        <v>14</v>
      </c>
      <c r="O43" s="65">
        <v>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 t="s">
        <v>52</v>
      </c>
      <c r="B44" s="59" t="s">
        <v>53</v>
      </c>
      <c r="C44" s="60">
        <v>32687</v>
      </c>
      <c r="D44" s="60">
        <v>32687</v>
      </c>
      <c r="E44" s="60">
        <v>15232</v>
      </c>
      <c r="F44" s="60">
        <v>87</v>
      </c>
      <c r="G44" s="60">
        <v>52</v>
      </c>
      <c r="H44" s="60">
        <v>0</v>
      </c>
      <c r="I44" s="60">
        <v>0</v>
      </c>
      <c r="J44" s="60">
        <v>0</v>
      </c>
      <c r="K44" s="60">
        <v>15267</v>
      </c>
      <c r="L44" s="60">
        <v>15267</v>
      </c>
      <c r="M44" s="60">
        <v>16770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9" t="s">
        <v>54</v>
      </c>
      <c r="B45" s="70" t="s">
        <v>55</v>
      </c>
      <c r="C45" s="71">
        <v>20372</v>
      </c>
      <c r="D45" s="71">
        <v>20372</v>
      </c>
      <c r="E45" s="60">
        <v>10060</v>
      </c>
      <c r="F45" s="60">
        <v>383</v>
      </c>
      <c r="G45" s="60">
        <v>36</v>
      </c>
      <c r="H45" s="60">
        <v>0</v>
      </c>
      <c r="I45" s="60">
        <v>0</v>
      </c>
      <c r="J45" s="60">
        <v>0</v>
      </c>
      <c r="K45" s="71">
        <v>10407</v>
      </c>
      <c r="L45" s="71">
        <v>10407</v>
      </c>
      <c r="M45" s="60">
        <v>9429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20"/>
      <c r="B46" s="15" t="s">
        <v>56</v>
      </c>
      <c r="C46" s="17">
        <v>63990</v>
      </c>
      <c r="D46" s="17">
        <v>63990</v>
      </c>
      <c r="E46" s="17">
        <v>29116</v>
      </c>
      <c r="F46" s="17">
        <v>470</v>
      </c>
      <c r="G46" s="17">
        <v>275</v>
      </c>
      <c r="H46" s="17">
        <v>0</v>
      </c>
      <c r="I46" s="17">
        <v>0</v>
      </c>
      <c r="J46" s="17">
        <v>9</v>
      </c>
      <c r="K46" s="17">
        <v>29311</v>
      </c>
      <c r="L46" s="17">
        <v>29311</v>
      </c>
      <c r="M46" s="17">
        <v>30890</v>
      </c>
      <c r="N46" s="17">
        <v>14</v>
      </c>
      <c r="O46" s="17">
        <v>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18" t="s">
        <v>57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55">
        <v>6</v>
      </c>
      <c r="B48" s="56" t="s">
        <v>58</v>
      </c>
      <c r="C48" s="19">
        <v>1269</v>
      </c>
      <c r="D48" s="19">
        <v>737</v>
      </c>
      <c r="E48" s="21">
        <v>645</v>
      </c>
      <c r="F48" s="21">
        <v>0</v>
      </c>
      <c r="G48" s="21">
        <v>0</v>
      </c>
      <c r="H48" s="21">
        <v>-13</v>
      </c>
      <c r="I48" s="21">
        <v>0</v>
      </c>
      <c r="J48" s="21">
        <v>3</v>
      </c>
      <c r="K48" s="19">
        <v>1088</v>
      </c>
      <c r="L48" s="19">
        <v>632</v>
      </c>
      <c r="M48" s="21">
        <v>0</v>
      </c>
      <c r="N48" s="21">
        <v>0</v>
      </c>
      <c r="O48" s="57">
        <v>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 customHeight="1">
      <c r="A49" s="55">
        <v>74</v>
      </c>
      <c r="B49" s="56" t="s">
        <v>59</v>
      </c>
      <c r="C49" s="60">
        <v>22187</v>
      </c>
      <c r="D49" s="60">
        <v>12891</v>
      </c>
      <c r="E49" s="72">
        <v>6579</v>
      </c>
      <c r="F49" s="72">
        <v>0</v>
      </c>
      <c r="G49" s="72">
        <v>0</v>
      </c>
      <c r="H49" s="72">
        <v>-133</v>
      </c>
      <c r="I49" s="21">
        <v>0</v>
      </c>
      <c r="J49" s="72">
        <v>0</v>
      </c>
      <c r="K49" s="60">
        <v>11093</v>
      </c>
      <c r="L49" s="60">
        <v>6446</v>
      </c>
      <c r="M49" s="60">
        <v>0</v>
      </c>
      <c r="N49" s="72">
        <v>0</v>
      </c>
      <c r="O49" s="65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61">
        <v>77</v>
      </c>
      <c r="B50" s="66" t="s">
        <v>60</v>
      </c>
      <c r="C50" s="73">
        <v>1286</v>
      </c>
      <c r="D50" s="73">
        <v>747</v>
      </c>
      <c r="E50" s="74">
        <v>327</v>
      </c>
      <c r="F50" s="74">
        <v>0</v>
      </c>
      <c r="G50" s="74">
        <v>35</v>
      </c>
      <c r="H50" s="74">
        <v>-7</v>
      </c>
      <c r="I50" s="21">
        <v>0</v>
      </c>
      <c r="J50" s="74">
        <v>0</v>
      </c>
      <c r="K50" s="73">
        <v>490</v>
      </c>
      <c r="L50" s="73">
        <v>285</v>
      </c>
      <c r="M50" s="74">
        <v>0</v>
      </c>
      <c r="N50" s="74">
        <v>0</v>
      </c>
      <c r="O50" s="75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55">
        <v>81</v>
      </c>
      <c r="B51" s="56" t="s">
        <v>61</v>
      </c>
      <c r="C51" s="19">
        <v>20500</v>
      </c>
      <c r="D51" s="19">
        <v>11911</v>
      </c>
      <c r="E51" s="21">
        <v>8104</v>
      </c>
      <c r="F51" s="21">
        <v>0</v>
      </c>
      <c r="G51" s="21">
        <v>0</v>
      </c>
      <c r="H51" s="21">
        <v>-164</v>
      </c>
      <c r="I51" s="21">
        <v>0</v>
      </c>
      <c r="J51" s="21">
        <v>0</v>
      </c>
      <c r="K51" s="19">
        <v>13667</v>
      </c>
      <c r="L51" s="19">
        <v>7940</v>
      </c>
      <c r="M51" s="21">
        <v>0</v>
      </c>
      <c r="N51" s="21">
        <v>0</v>
      </c>
      <c r="O51" s="57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82</v>
      </c>
      <c r="B52" s="56" t="s">
        <v>62</v>
      </c>
      <c r="C52" s="19">
        <v>27129</v>
      </c>
      <c r="D52" s="19">
        <v>15762</v>
      </c>
      <c r="E52" s="21">
        <v>13942</v>
      </c>
      <c r="F52" s="21">
        <v>0</v>
      </c>
      <c r="G52" s="21">
        <v>0</v>
      </c>
      <c r="H52" s="21">
        <v>-282</v>
      </c>
      <c r="I52" s="21">
        <v>0</v>
      </c>
      <c r="J52" s="21">
        <v>0</v>
      </c>
      <c r="K52" s="19">
        <v>23512</v>
      </c>
      <c r="L52" s="19">
        <v>13660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83</v>
      </c>
      <c r="B53" s="56" t="s">
        <v>63</v>
      </c>
      <c r="C53" s="19">
        <v>9700</v>
      </c>
      <c r="D53" s="19">
        <v>5636</v>
      </c>
      <c r="E53" s="21">
        <v>2561</v>
      </c>
      <c r="F53" s="21">
        <v>0</v>
      </c>
      <c r="G53" s="21">
        <v>0</v>
      </c>
      <c r="H53" s="21">
        <v>-52</v>
      </c>
      <c r="I53" s="21">
        <v>0</v>
      </c>
      <c r="J53" s="21">
        <v>0</v>
      </c>
      <c r="K53" s="19">
        <v>4319</v>
      </c>
      <c r="L53" s="19">
        <v>2509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63">
        <v>92</v>
      </c>
      <c r="B54" s="58" t="s">
        <v>64</v>
      </c>
      <c r="C54" s="19">
        <v>1749</v>
      </c>
      <c r="D54" s="19">
        <v>1016</v>
      </c>
      <c r="E54" s="21">
        <v>1037</v>
      </c>
      <c r="F54" s="21">
        <v>0</v>
      </c>
      <c r="G54" s="21">
        <v>0</v>
      </c>
      <c r="H54" s="21">
        <v>-21</v>
      </c>
      <c r="I54" s="21">
        <v>0</v>
      </c>
      <c r="J54" s="21">
        <v>0</v>
      </c>
      <c r="K54" s="19">
        <v>1749</v>
      </c>
      <c r="L54" s="19">
        <v>1016</v>
      </c>
      <c r="M54" s="21">
        <v>0</v>
      </c>
      <c r="N54" s="21">
        <v>0</v>
      </c>
      <c r="O54" s="57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" customHeight="1">
      <c r="A55" s="63">
        <v>94</v>
      </c>
      <c r="B55" s="56" t="s">
        <v>65</v>
      </c>
      <c r="C55" s="19">
        <v>7042</v>
      </c>
      <c r="D55" s="19">
        <v>4091</v>
      </c>
      <c r="E55" s="21">
        <v>2088</v>
      </c>
      <c r="F55" s="21">
        <v>0</v>
      </c>
      <c r="G55" s="21">
        <v>0</v>
      </c>
      <c r="H55" s="21">
        <v>-42</v>
      </c>
      <c r="I55" s="21">
        <v>0</v>
      </c>
      <c r="J55" s="21">
        <v>0</v>
      </c>
      <c r="K55" s="19">
        <v>3521</v>
      </c>
      <c r="L55" s="19">
        <v>2046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95</v>
      </c>
      <c r="B56" s="58" t="s">
        <v>66</v>
      </c>
      <c r="C56" s="19">
        <v>5000</v>
      </c>
      <c r="D56" s="19">
        <v>2905</v>
      </c>
      <c r="E56" s="21">
        <v>1694</v>
      </c>
      <c r="F56" s="21">
        <v>0</v>
      </c>
      <c r="G56" s="21">
        <v>138</v>
      </c>
      <c r="H56" s="21">
        <v>-34</v>
      </c>
      <c r="I56" s="21">
        <v>0</v>
      </c>
      <c r="J56" s="21">
        <v>8</v>
      </c>
      <c r="K56" s="19">
        <v>2619</v>
      </c>
      <c r="L56" s="19">
        <v>1522</v>
      </c>
      <c r="M56" s="21">
        <v>0</v>
      </c>
      <c r="N56" s="21">
        <v>0</v>
      </c>
      <c r="O56" s="57">
        <v>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96</v>
      </c>
      <c r="B57" s="58" t="s">
        <v>67</v>
      </c>
      <c r="C57" s="19">
        <v>952</v>
      </c>
      <c r="D57" s="19">
        <v>553</v>
      </c>
      <c r="E57" s="21">
        <v>326</v>
      </c>
      <c r="F57" s="21">
        <v>0</v>
      </c>
      <c r="G57" s="21">
        <v>5</v>
      </c>
      <c r="H57" s="21">
        <v>-7</v>
      </c>
      <c r="I57" s="21">
        <v>0</v>
      </c>
      <c r="J57" s="21">
        <v>1</v>
      </c>
      <c r="K57" s="19">
        <v>541</v>
      </c>
      <c r="L57" s="19">
        <v>314</v>
      </c>
      <c r="M57" s="21">
        <v>0</v>
      </c>
      <c r="N57" s="21">
        <v>5</v>
      </c>
      <c r="O57" s="57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134</v>
      </c>
      <c r="B58" s="76" t="s">
        <v>68</v>
      </c>
      <c r="C58" s="19">
        <v>5242</v>
      </c>
      <c r="D58" s="19">
        <v>3046</v>
      </c>
      <c r="E58" s="19">
        <v>2349</v>
      </c>
      <c r="F58" s="21">
        <v>0</v>
      </c>
      <c r="G58" s="21">
        <v>0</v>
      </c>
      <c r="H58" s="21">
        <v>-48</v>
      </c>
      <c r="I58" s="21">
        <v>0</v>
      </c>
      <c r="J58" s="21">
        <v>9</v>
      </c>
      <c r="K58" s="19">
        <v>3961</v>
      </c>
      <c r="L58" s="19">
        <v>2301</v>
      </c>
      <c r="M58" s="21">
        <v>0</v>
      </c>
      <c r="N58" s="21">
        <v>0</v>
      </c>
      <c r="O58" s="57">
        <v>10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9"/>
      <c r="B59" s="77" t="s">
        <v>69</v>
      </c>
      <c r="C59" s="71">
        <v>1095</v>
      </c>
      <c r="D59" s="71">
        <v>636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636</v>
      </c>
      <c r="N59" s="71">
        <v>0</v>
      </c>
      <c r="O59" s="78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14"/>
      <c r="B60" s="15" t="s">
        <v>70</v>
      </c>
      <c r="C60" s="17">
        <v>103151</v>
      </c>
      <c r="D60" s="17">
        <v>59931</v>
      </c>
      <c r="E60" s="17">
        <v>39652</v>
      </c>
      <c r="F60" s="17">
        <v>0</v>
      </c>
      <c r="G60" s="17">
        <v>178</v>
      </c>
      <c r="H60" s="17">
        <v>-803</v>
      </c>
      <c r="I60" s="17">
        <v>0</v>
      </c>
      <c r="J60" s="17">
        <v>21</v>
      </c>
      <c r="K60" s="17">
        <v>66560</v>
      </c>
      <c r="L60" s="17">
        <v>38671</v>
      </c>
      <c r="M60" s="17">
        <v>636</v>
      </c>
      <c r="N60" s="17">
        <v>5</v>
      </c>
      <c r="O60" s="17">
        <v>21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1.25" customHeight="1">
      <c r="A61" s="14"/>
      <c r="B61" s="15" t="s">
        <v>71</v>
      </c>
      <c r="C61" s="22" t="s">
        <v>72</v>
      </c>
      <c r="D61" s="23">
        <v>222433.09</v>
      </c>
      <c r="E61" s="23">
        <v>141280</v>
      </c>
      <c r="F61" s="23">
        <v>470</v>
      </c>
      <c r="G61" s="23">
        <v>627</v>
      </c>
      <c r="H61" s="23">
        <v>-797</v>
      </c>
      <c r="I61" s="23">
        <v>0</v>
      </c>
      <c r="J61" s="23">
        <v>222</v>
      </c>
      <c r="K61" s="22" t="s">
        <v>72</v>
      </c>
      <c r="L61" s="23">
        <v>140326</v>
      </c>
      <c r="M61" s="23">
        <v>47909</v>
      </c>
      <c r="N61" s="23">
        <v>19</v>
      </c>
      <c r="O61" s="17">
        <v>27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7" customFormat="1" ht="11.25" customHeight="1" hidden="1">
      <c r="A62" s="14"/>
      <c r="B62" s="15"/>
      <c r="C62" s="22"/>
      <c r="D62" s="22"/>
      <c r="E62" s="23"/>
      <c r="F62" s="23"/>
      <c r="G62" s="23"/>
      <c r="H62" s="23"/>
      <c r="I62" s="23"/>
      <c r="J62" s="23"/>
      <c r="K62" s="22"/>
      <c r="L62" s="23"/>
      <c r="M62" s="24"/>
      <c r="N62" s="24"/>
      <c r="O62" s="2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7" customFormat="1" ht="11.25" customHeight="1" hidden="1">
      <c r="A63" s="14"/>
      <c r="B63" s="15"/>
      <c r="C63" s="22"/>
      <c r="D63" s="22"/>
      <c r="E63" s="23"/>
      <c r="F63" s="23"/>
      <c r="G63" s="23"/>
      <c r="H63" s="23"/>
      <c r="I63" s="23"/>
      <c r="J63" s="23"/>
      <c r="K63" s="22"/>
      <c r="L63" s="23"/>
      <c r="M63" s="24"/>
      <c r="N63" s="24"/>
      <c r="O63" s="2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 hidden="1">
      <c r="A64" s="14"/>
      <c r="B64" s="15"/>
      <c r="C64" s="22"/>
      <c r="D64" s="22"/>
      <c r="E64" s="23"/>
      <c r="F64" s="23"/>
      <c r="G64" s="23"/>
      <c r="H64" s="23"/>
      <c r="I64" s="23"/>
      <c r="J64" s="23"/>
      <c r="K64" s="22"/>
      <c r="L64" s="23"/>
      <c r="M64" s="24"/>
      <c r="N64" s="24"/>
      <c r="O64" s="2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>
      <c r="A65" s="14"/>
      <c r="B65" s="15" t="s">
        <v>87</v>
      </c>
      <c r="C65" s="22" t="s">
        <v>72</v>
      </c>
      <c r="D65" s="22" t="s">
        <v>72</v>
      </c>
      <c r="E65" s="25">
        <v>141280</v>
      </c>
      <c r="F65" s="23">
        <v>470</v>
      </c>
      <c r="G65" s="23">
        <v>627</v>
      </c>
      <c r="H65" s="23">
        <v>-797</v>
      </c>
      <c r="I65" s="23">
        <v>0</v>
      </c>
      <c r="J65" s="23">
        <v>222</v>
      </c>
      <c r="K65" s="22" t="s">
        <v>72</v>
      </c>
      <c r="L65" s="23">
        <v>140326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" s="31" customFormat="1" ht="12" customHeight="1">
      <c r="A66" s="37"/>
      <c r="B66" s="28"/>
      <c r="E66" s="38"/>
      <c r="F66" s="26"/>
    </row>
    <row r="67" spans="1:6" s="31" customFormat="1" ht="10.5" customHeight="1">
      <c r="A67" s="38"/>
      <c r="B67" s="26"/>
      <c r="E67" s="38"/>
      <c r="F67" s="28"/>
    </row>
    <row r="68" spans="1:5" s="28" customFormat="1" ht="11.25">
      <c r="A68" s="38"/>
      <c r="E68" s="38"/>
    </row>
    <row r="69" spans="1:13" ht="12.75" customHeight="1">
      <c r="A69" s="3" t="s">
        <v>74</v>
      </c>
      <c r="M69" s="27"/>
    </row>
    <row r="70" spans="1:13" ht="13.5" customHeight="1">
      <c r="A70" s="3" t="s">
        <v>75</v>
      </c>
      <c r="M70" s="3" t="s">
        <v>76</v>
      </c>
    </row>
    <row r="71" ht="10.5" customHeight="1">
      <c r="A71" s="2"/>
    </row>
    <row r="72" spans="1:15" s="3" customFormat="1" ht="12.75">
      <c r="A72" s="4"/>
      <c r="O72" s="27"/>
    </row>
    <row r="73" spans="1:2" ht="15.75">
      <c r="A73" s="28" t="s">
        <v>77</v>
      </c>
      <c r="B73" s="7"/>
    </row>
    <row r="74" spans="1:61" s="30" customFormat="1" ht="10.5" customHeight="1">
      <c r="A74" s="28"/>
      <c r="B74" s="28"/>
      <c r="C74" s="29"/>
      <c r="D74" s="29"/>
      <c r="E74" s="29"/>
      <c r="F74" s="29"/>
      <c r="G74" s="29"/>
      <c r="K74" s="29"/>
      <c r="L74" s="2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ht="9.75" customHeight="1"/>
    <row r="76" spans="1:61" s="30" customFormat="1" ht="10.5" customHeight="1">
      <c r="A76" s="29"/>
      <c r="C76" s="29"/>
      <c r="D76" s="29"/>
      <c r="E76" s="29"/>
      <c r="F76" s="29"/>
      <c r="G76" s="29"/>
      <c r="K76" s="29"/>
      <c r="L76" s="29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30" customFormat="1" ht="10.5" customHeight="1">
      <c r="A77" s="29"/>
      <c r="C77" s="29"/>
      <c r="D77" s="29"/>
      <c r="E77" s="29"/>
      <c r="F77" s="29"/>
      <c r="G77" s="29"/>
      <c r="K77" s="29"/>
      <c r="L77" s="2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81" useFirstPageNumber="1" horizontalDpi="600" verticalDpi="600" orientation="landscape" paperSize="9" scale="90" r:id="rId1"/>
  <headerFooter alignWithMargins="0">
    <oddFooter>&amp;C&amp;P&amp;R&amp;8
</oddFooter>
  </headerFooter>
  <rowBreaks count="1" manualBreakCount="1">
    <brk id="4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I87"/>
  <sheetViews>
    <sheetView zoomScalePageLayoutView="0" workbookViewId="0" topLeftCell="A22">
      <selection activeCell="N69" sqref="N69"/>
    </sheetView>
  </sheetViews>
  <sheetFormatPr defaultColWidth="9.140625" defaultRowHeight="12.75"/>
  <cols>
    <col min="1" max="1" width="5.421875" style="1" customWidth="1"/>
    <col min="2" max="2" width="40.5742187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151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152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153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1768</v>
      </c>
      <c r="E19" s="21">
        <v>1184</v>
      </c>
      <c r="F19" s="21">
        <v>0</v>
      </c>
      <c r="G19" s="21">
        <v>0</v>
      </c>
      <c r="H19" s="21">
        <v>-5</v>
      </c>
      <c r="I19" s="21">
        <v>0</v>
      </c>
      <c r="J19" s="21">
        <v>0</v>
      </c>
      <c r="K19" s="19">
        <v>2667</v>
      </c>
      <c r="L19" s="19">
        <v>1179</v>
      </c>
      <c r="M19" s="21">
        <v>0</v>
      </c>
      <c r="N19" s="21">
        <v>59</v>
      </c>
      <c r="O19" s="57">
        <v>22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1768</v>
      </c>
      <c r="E20" s="16">
        <v>1184</v>
      </c>
      <c r="F20" s="17">
        <v>0</v>
      </c>
      <c r="G20" s="17">
        <v>0</v>
      </c>
      <c r="H20" s="17">
        <v>-5</v>
      </c>
      <c r="I20" s="17">
        <v>0</v>
      </c>
      <c r="J20" s="17">
        <v>0</v>
      </c>
      <c r="K20" s="17">
        <v>2667</v>
      </c>
      <c r="L20" s="17">
        <v>1179</v>
      </c>
      <c r="M20" s="17">
        <v>0</v>
      </c>
      <c r="N20" s="17">
        <v>59</v>
      </c>
      <c r="O20" s="17">
        <v>22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9" t="s">
        <v>28</v>
      </c>
      <c r="C22" s="60">
        <v>12552</v>
      </c>
      <c r="D22" s="60">
        <v>8822</v>
      </c>
      <c r="E22" s="60">
        <v>5881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8368</v>
      </c>
      <c r="L22" s="60">
        <v>5881</v>
      </c>
      <c r="M22" s="60">
        <v>0</v>
      </c>
      <c r="N22" s="60">
        <v>294</v>
      </c>
      <c r="O22" s="65">
        <v>162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9" t="s">
        <v>31</v>
      </c>
      <c r="C23" s="60">
        <v>6000</v>
      </c>
      <c r="D23" s="60">
        <v>4217</v>
      </c>
      <c r="E23" s="60">
        <v>2810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4000</v>
      </c>
      <c r="L23" s="60">
        <v>2810</v>
      </c>
      <c r="M23" s="60">
        <v>0</v>
      </c>
      <c r="N23" s="60">
        <v>141</v>
      </c>
      <c r="O23" s="65">
        <v>84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125</v>
      </c>
      <c r="C24" s="60">
        <v>6451</v>
      </c>
      <c r="D24" s="60">
        <v>4533</v>
      </c>
      <c r="E24" s="60">
        <v>4010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5706</v>
      </c>
      <c r="L24" s="60">
        <v>4010</v>
      </c>
      <c r="M24" s="60">
        <v>0</v>
      </c>
      <c r="N24" s="60">
        <v>0</v>
      </c>
      <c r="O24" s="65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60">
        <v>7801</v>
      </c>
      <c r="D25" s="60">
        <v>5483</v>
      </c>
      <c r="E25" s="60">
        <v>2334</v>
      </c>
      <c r="F25" s="60">
        <v>0</v>
      </c>
      <c r="G25" s="60">
        <v>134</v>
      </c>
      <c r="H25" s="60">
        <v>0</v>
      </c>
      <c r="I25" s="60">
        <v>0</v>
      </c>
      <c r="J25" s="60">
        <v>0</v>
      </c>
      <c r="K25" s="60">
        <v>3130</v>
      </c>
      <c r="L25" s="60">
        <v>2200</v>
      </c>
      <c r="M25" s="60">
        <v>0</v>
      </c>
      <c r="N25" s="60">
        <v>0</v>
      </c>
      <c r="O25" s="65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77</v>
      </c>
      <c r="B26" s="59" t="s">
        <v>60</v>
      </c>
      <c r="C26" s="60">
        <v>289</v>
      </c>
      <c r="D26" s="60">
        <v>203</v>
      </c>
      <c r="E26" s="60">
        <v>203</v>
      </c>
      <c r="F26" s="60">
        <v>0</v>
      </c>
      <c r="G26" s="60">
        <v>34</v>
      </c>
      <c r="H26" s="60">
        <v>0</v>
      </c>
      <c r="I26" s="60">
        <v>0</v>
      </c>
      <c r="J26" s="60">
        <v>0</v>
      </c>
      <c r="K26" s="60">
        <v>241</v>
      </c>
      <c r="L26" s="60">
        <v>169</v>
      </c>
      <c r="M26" s="60">
        <v>0</v>
      </c>
      <c r="N26" s="60">
        <v>0</v>
      </c>
      <c r="O26" s="65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81</v>
      </c>
      <c r="B27" s="59" t="s">
        <v>61</v>
      </c>
      <c r="C27" s="60">
        <v>10008</v>
      </c>
      <c r="D27" s="60">
        <v>7034</v>
      </c>
      <c r="E27" s="60">
        <v>6565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9341</v>
      </c>
      <c r="L27" s="60">
        <v>6565</v>
      </c>
      <c r="M27" s="60">
        <v>0</v>
      </c>
      <c r="N27" s="60">
        <v>0</v>
      </c>
      <c r="O27" s="65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55">
        <v>82</v>
      </c>
      <c r="B28" s="59" t="s">
        <v>35</v>
      </c>
      <c r="C28" s="60">
        <v>7004</v>
      </c>
      <c r="D28" s="60">
        <v>4922</v>
      </c>
      <c r="E28" s="60">
        <v>3938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5603</v>
      </c>
      <c r="L28" s="60">
        <v>3938</v>
      </c>
      <c r="M28" s="60">
        <v>0</v>
      </c>
      <c r="N28" s="60">
        <v>0</v>
      </c>
      <c r="O28" s="65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55">
        <v>88</v>
      </c>
      <c r="B29" s="59" t="s">
        <v>36</v>
      </c>
      <c r="C29" s="60">
        <v>4595</v>
      </c>
      <c r="D29" s="60">
        <v>3230</v>
      </c>
      <c r="E29" s="60">
        <v>2891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4112</v>
      </c>
      <c r="L29" s="60">
        <v>2891</v>
      </c>
      <c r="M29" s="60">
        <v>0</v>
      </c>
      <c r="N29" s="60">
        <v>70</v>
      </c>
      <c r="O29" s="65">
        <v>55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90</v>
      </c>
      <c r="B30" s="59" t="s">
        <v>37</v>
      </c>
      <c r="C30" s="60">
        <v>17456</v>
      </c>
      <c r="D30" s="60">
        <v>12268</v>
      </c>
      <c r="E30" s="60">
        <v>12261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17446</v>
      </c>
      <c r="L30" s="60">
        <v>12261</v>
      </c>
      <c r="M30" s="60">
        <v>7</v>
      </c>
      <c r="N30" s="60">
        <v>0</v>
      </c>
      <c r="O30" s="65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91</v>
      </c>
      <c r="B31" s="59" t="s">
        <v>38</v>
      </c>
      <c r="C31" s="60">
        <v>6082</v>
      </c>
      <c r="D31" s="60">
        <v>4274</v>
      </c>
      <c r="E31" s="60">
        <v>3815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5429</v>
      </c>
      <c r="L31" s="60">
        <v>3815</v>
      </c>
      <c r="M31" s="60">
        <v>0</v>
      </c>
      <c r="N31" s="60">
        <v>0</v>
      </c>
      <c r="O31" s="65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63">
        <v>92</v>
      </c>
      <c r="B32" s="58" t="s">
        <v>130</v>
      </c>
      <c r="C32" s="19">
        <v>1374</v>
      </c>
      <c r="D32" s="19">
        <v>965</v>
      </c>
      <c r="E32" s="21">
        <v>965</v>
      </c>
      <c r="F32" s="60">
        <v>0</v>
      </c>
      <c r="G32" s="60">
        <v>0</v>
      </c>
      <c r="H32" s="60">
        <v>0</v>
      </c>
      <c r="I32" s="60">
        <v>0</v>
      </c>
      <c r="J32" s="60">
        <v>10</v>
      </c>
      <c r="K32" s="19">
        <v>1374</v>
      </c>
      <c r="L32" s="19">
        <v>965</v>
      </c>
      <c r="M32" s="60">
        <v>0</v>
      </c>
      <c r="N32" s="60">
        <v>0</v>
      </c>
      <c r="O32" s="65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95</v>
      </c>
      <c r="B33" s="59" t="s">
        <v>124</v>
      </c>
      <c r="C33" s="60">
        <v>2164</v>
      </c>
      <c r="D33" s="60">
        <v>1521</v>
      </c>
      <c r="E33" s="60">
        <v>1245</v>
      </c>
      <c r="F33" s="60">
        <v>0</v>
      </c>
      <c r="G33" s="60">
        <v>0</v>
      </c>
      <c r="H33" s="60">
        <v>0</v>
      </c>
      <c r="I33" s="60">
        <v>0</v>
      </c>
      <c r="J33" s="60">
        <v>4</v>
      </c>
      <c r="K33" s="60">
        <v>1771</v>
      </c>
      <c r="L33" s="60">
        <v>1245</v>
      </c>
      <c r="M33" s="60">
        <v>0</v>
      </c>
      <c r="N33" s="60">
        <v>0</v>
      </c>
      <c r="O33" s="65">
        <v>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99</v>
      </c>
      <c r="B34" s="59" t="s">
        <v>125</v>
      </c>
      <c r="C34" s="60">
        <v>14005</v>
      </c>
      <c r="D34" s="60">
        <v>9843</v>
      </c>
      <c r="E34" s="60">
        <v>8268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11764</v>
      </c>
      <c r="L34" s="60">
        <v>8268</v>
      </c>
      <c r="M34" s="60">
        <v>0</v>
      </c>
      <c r="N34" s="60">
        <v>0</v>
      </c>
      <c r="O34" s="65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55">
        <v>131</v>
      </c>
      <c r="B35" s="59" t="s">
        <v>39</v>
      </c>
      <c r="C35" s="60">
        <v>1817</v>
      </c>
      <c r="D35" s="60">
        <v>1277</v>
      </c>
      <c r="E35" s="60">
        <v>1019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1450</v>
      </c>
      <c r="L35" s="60">
        <v>1019</v>
      </c>
      <c r="M35" s="60">
        <v>258</v>
      </c>
      <c r="N35" s="60">
        <v>0</v>
      </c>
      <c r="O35" s="65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55">
        <v>132</v>
      </c>
      <c r="B36" s="59" t="s">
        <v>40</v>
      </c>
      <c r="C36" s="60">
        <v>700</v>
      </c>
      <c r="D36" s="60">
        <v>492</v>
      </c>
      <c r="E36" s="60">
        <v>492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700</v>
      </c>
      <c r="L36" s="60">
        <v>492</v>
      </c>
      <c r="M36" s="60">
        <v>0</v>
      </c>
      <c r="N36" s="60">
        <v>0</v>
      </c>
      <c r="O36" s="65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55"/>
      <c r="B37" s="59" t="s">
        <v>42</v>
      </c>
      <c r="C37" s="60">
        <v>30000</v>
      </c>
      <c r="D37" s="60">
        <v>21084</v>
      </c>
      <c r="E37" s="60">
        <v>21084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30000</v>
      </c>
      <c r="L37" s="60">
        <v>21084</v>
      </c>
      <c r="M37" s="60">
        <v>0</v>
      </c>
      <c r="N37" s="60">
        <v>0</v>
      </c>
      <c r="O37" s="65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55"/>
      <c r="B38" s="59" t="s">
        <v>154</v>
      </c>
      <c r="C38" s="60">
        <v>42000</v>
      </c>
      <c r="D38" s="60">
        <v>29518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29518</v>
      </c>
      <c r="N38" s="60">
        <v>0</v>
      </c>
      <c r="O38" s="65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55"/>
      <c r="B39" s="59" t="s">
        <v>43</v>
      </c>
      <c r="C39" s="60">
        <v>19057.65</v>
      </c>
      <c r="D39" s="60">
        <v>13393.79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13394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9"/>
      <c r="B40" s="70" t="s">
        <v>44</v>
      </c>
      <c r="C40" s="71">
        <v>3176.28</v>
      </c>
      <c r="D40" s="71">
        <v>2232.3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2232</v>
      </c>
      <c r="N40" s="71">
        <v>0</v>
      </c>
      <c r="O40" s="78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14"/>
      <c r="B41" s="15" t="s">
        <v>45</v>
      </c>
      <c r="C41" s="17">
        <v>192531.93</v>
      </c>
      <c r="D41" s="17">
        <v>135312.09</v>
      </c>
      <c r="E41" s="17">
        <v>77781</v>
      </c>
      <c r="F41" s="17">
        <v>0</v>
      </c>
      <c r="G41" s="17">
        <v>168</v>
      </c>
      <c r="H41" s="17">
        <v>0</v>
      </c>
      <c r="I41" s="17">
        <v>0</v>
      </c>
      <c r="J41" s="17">
        <v>14</v>
      </c>
      <c r="K41" s="17">
        <v>110435</v>
      </c>
      <c r="L41" s="17">
        <v>77613</v>
      </c>
      <c r="M41" s="17">
        <v>45409</v>
      </c>
      <c r="N41" s="17">
        <v>505</v>
      </c>
      <c r="O41" s="17">
        <v>305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10" t="s">
        <v>46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64"/>
      <c r="B43" s="59" t="s">
        <v>155</v>
      </c>
      <c r="C43" s="60">
        <v>4600</v>
      </c>
      <c r="D43" s="60">
        <v>4600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4600</v>
      </c>
      <c r="N43" s="60">
        <v>0</v>
      </c>
      <c r="O43" s="65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64"/>
      <c r="B44" s="59" t="s">
        <v>156</v>
      </c>
      <c r="C44" s="60">
        <v>4700</v>
      </c>
      <c r="D44" s="60">
        <v>4700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4700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4">
        <v>14</v>
      </c>
      <c r="B45" s="59" t="s">
        <v>128</v>
      </c>
      <c r="C45" s="60">
        <v>550</v>
      </c>
      <c r="D45" s="60">
        <v>550</v>
      </c>
      <c r="E45" s="60">
        <v>509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509</v>
      </c>
      <c r="L45" s="60">
        <v>509</v>
      </c>
      <c r="M45" s="60">
        <v>0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55" t="s">
        <v>48</v>
      </c>
      <c r="B46" s="66" t="s">
        <v>129</v>
      </c>
      <c r="C46" s="60">
        <v>2130</v>
      </c>
      <c r="D46" s="60">
        <v>2130</v>
      </c>
      <c r="E46" s="60">
        <v>808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808</v>
      </c>
      <c r="L46" s="60">
        <v>808</v>
      </c>
      <c r="M46" s="60">
        <v>0</v>
      </c>
      <c r="N46" s="60">
        <v>0</v>
      </c>
      <c r="O46" s="65">
        <v>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55">
        <v>93</v>
      </c>
      <c r="B47" s="59" t="s">
        <v>50</v>
      </c>
      <c r="C47" s="60">
        <v>1680</v>
      </c>
      <c r="D47" s="60">
        <v>1680</v>
      </c>
      <c r="E47" s="60">
        <v>945</v>
      </c>
      <c r="F47" s="60">
        <v>0</v>
      </c>
      <c r="G47" s="60">
        <v>0</v>
      </c>
      <c r="H47" s="60">
        <v>0</v>
      </c>
      <c r="I47" s="60">
        <v>0</v>
      </c>
      <c r="J47" s="60">
        <v>4</v>
      </c>
      <c r="K47" s="60">
        <v>945</v>
      </c>
      <c r="L47" s="60">
        <v>945</v>
      </c>
      <c r="M47" s="60">
        <v>0</v>
      </c>
      <c r="N47" s="60">
        <v>0</v>
      </c>
      <c r="O47" s="65">
        <v>4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63">
        <v>100</v>
      </c>
      <c r="B48" s="67" t="s">
        <v>51</v>
      </c>
      <c r="C48" s="68">
        <v>1600</v>
      </c>
      <c r="D48" s="68">
        <v>1600</v>
      </c>
      <c r="E48" s="19">
        <v>873</v>
      </c>
      <c r="F48" s="60">
        <v>0</v>
      </c>
      <c r="G48" s="60">
        <v>14</v>
      </c>
      <c r="H48" s="60">
        <v>0</v>
      </c>
      <c r="I48" s="60">
        <v>0</v>
      </c>
      <c r="J48" s="60">
        <v>4</v>
      </c>
      <c r="K48" s="60">
        <v>859</v>
      </c>
      <c r="L48" s="19">
        <v>859</v>
      </c>
      <c r="M48" s="60">
        <v>0</v>
      </c>
      <c r="N48" s="60">
        <v>15</v>
      </c>
      <c r="O48" s="65">
        <v>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55" t="s">
        <v>52</v>
      </c>
      <c r="B49" s="59" t="s">
        <v>53</v>
      </c>
      <c r="C49" s="60">
        <v>34661</v>
      </c>
      <c r="D49" s="60">
        <v>34661</v>
      </c>
      <c r="E49" s="60">
        <v>18451</v>
      </c>
      <c r="F49" s="60">
        <v>1029</v>
      </c>
      <c r="G49" s="60">
        <v>89</v>
      </c>
      <c r="H49" s="60">
        <v>0</v>
      </c>
      <c r="I49" s="60">
        <v>0</v>
      </c>
      <c r="J49" s="60">
        <v>0</v>
      </c>
      <c r="K49" s="60">
        <v>19391</v>
      </c>
      <c r="L49" s="60">
        <v>19391</v>
      </c>
      <c r="M49" s="60">
        <v>13966</v>
      </c>
      <c r="N49" s="60">
        <v>0</v>
      </c>
      <c r="O49" s="65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69" t="s">
        <v>54</v>
      </c>
      <c r="B50" s="70" t="s">
        <v>55</v>
      </c>
      <c r="C50" s="71">
        <v>21893</v>
      </c>
      <c r="D50" s="71">
        <v>21893</v>
      </c>
      <c r="E50" s="60">
        <v>12244</v>
      </c>
      <c r="F50" s="60">
        <v>312</v>
      </c>
      <c r="G50" s="60">
        <v>76</v>
      </c>
      <c r="H50" s="60">
        <v>0</v>
      </c>
      <c r="I50" s="60">
        <v>0</v>
      </c>
      <c r="J50" s="60">
        <v>0</v>
      </c>
      <c r="K50" s="71">
        <v>12480</v>
      </c>
      <c r="L50" s="71">
        <v>12480</v>
      </c>
      <c r="M50" s="60">
        <v>8403</v>
      </c>
      <c r="N50" s="60">
        <v>0</v>
      </c>
      <c r="O50" s="65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20"/>
      <c r="B51" s="15" t="s">
        <v>56</v>
      </c>
      <c r="C51" s="17">
        <v>71814</v>
      </c>
      <c r="D51" s="17">
        <v>71814</v>
      </c>
      <c r="E51" s="17">
        <v>33830</v>
      </c>
      <c r="F51" s="17">
        <v>1341</v>
      </c>
      <c r="G51" s="17">
        <v>179</v>
      </c>
      <c r="H51" s="17">
        <v>0</v>
      </c>
      <c r="I51" s="17">
        <v>0</v>
      </c>
      <c r="J51" s="17">
        <v>8</v>
      </c>
      <c r="K51" s="17">
        <v>34992</v>
      </c>
      <c r="L51" s="17">
        <v>34992</v>
      </c>
      <c r="M51" s="17">
        <v>31669</v>
      </c>
      <c r="N51" s="17">
        <v>15</v>
      </c>
      <c r="O51" s="17">
        <v>12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18" t="s">
        <v>57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6</v>
      </c>
      <c r="B53" s="56" t="s">
        <v>58</v>
      </c>
      <c r="C53" s="19">
        <v>1269</v>
      </c>
      <c r="D53" s="19">
        <v>702</v>
      </c>
      <c r="E53" s="21">
        <v>601</v>
      </c>
      <c r="F53" s="21">
        <v>0</v>
      </c>
      <c r="G53" s="21">
        <v>0</v>
      </c>
      <c r="H53" s="21">
        <v>1</v>
      </c>
      <c r="I53" s="21">
        <v>0</v>
      </c>
      <c r="J53" s="21">
        <v>3</v>
      </c>
      <c r="K53" s="19">
        <v>1088</v>
      </c>
      <c r="L53" s="19">
        <v>602</v>
      </c>
      <c r="M53" s="21">
        <v>0</v>
      </c>
      <c r="N53" s="21">
        <v>0</v>
      </c>
      <c r="O53" s="57">
        <v>3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 customHeight="1">
      <c r="A54" s="55">
        <v>74</v>
      </c>
      <c r="B54" s="56" t="s">
        <v>59</v>
      </c>
      <c r="C54" s="60">
        <v>22187</v>
      </c>
      <c r="D54" s="60">
        <v>12270</v>
      </c>
      <c r="E54" s="72">
        <v>5613</v>
      </c>
      <c r="F54" s="21">
        <v>0</v>
      </c>
      <c r="G54" s="21">
        <v>0</v>
      </c>
      <c r="H54" s="21">
        <v>10</v>
      </c>
      <c r="I54" s="21">
        <v>0</v>
      </c>
      <c r="J54" s="21">
        <v>0</v>
      </c>
      <c r="K54" s="60">
        <v>10169</v>
      </c>
      <c r="L54" s="19">
        <v>5623</v>
      </c>
      <c r="M54" s="21">
        <v>0</v>
      </c>
      <c r="N54" s="21">
        <v>511</v>
      </c>
      <c r="O54" s="57">
        <v>175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55">
        <v>82</v>
      </c>
      <c r="B55" s="56" t="s">
        <v>62</v>
      </c>
      <c r="C55" s="19">
        <v>27129</v>
      </c>
      <c r="D55" s="19">
        <v>15002</v>
      </c>
      <c r="E55" s="21">
        <v>12283</v>
      </c>
      <c r="F55" s="21">
        <v>0</v>
      </c>
      <c r="G55" s="21">
        <v>303</v>
      </c>
      <c r="H55" s="21">
        <v>22</v>
      </c>
      <c r="I55" s="21">
        <v>0</v>
      </c>
      <c r="J55" s="21">
        <v>212</v>
      </c>
      <c r="K55" s="19">
        <v>21703</v>
      </c>
      <c r="L55" s="19">
        <v>12002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55">
        <v>83</v>
      </c>
      <c r="B56" s="56" t="s">
        <v>63</v>
      </c>
      <c r="C56" s="19">
        <v>9700</v>
      </c>
      <c r="D56" s="19">
        <v>5364</v>
      </c>
      <c r="E56" s="21">
        <v>2008</v>
      </c>
      <c r="F56" s="21">
        <v>0</v>
      </c>
      <c r="G56" s="21">
        <v>0</v>
      </c>
      <c r="H56" s="21">
        <v>4</v>
      </c>
      <c r="I56" s="21">
        <v>0</v>
      </c>
      <c r="J56" s="21">
        <v>0</v>
      </c>
      <c r="K56" s="19">
        <v>3638</v>
      </c>
      <c r="L56" s="19">
        <v>2012</v>
      </c>
      <c r="M56" s="21">
        <v>0</v>
      </c>
      <c r="N56" s="21">
        <v>0</v>
      </c>
      <c r="O56" s="57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" customHeight="1">
      <c r="A57" s="63">
        <v>94</v>
      </c>
      <c r="B57" s="56" t="s">
        <v>65</v>
      </c>
      <c r="C57" s="19">
        <v>7042</v>
      </c>
      <c r="D57" s="19">
        <v>3894</v>
      </c>
      <c r="E57" s="21">
        <v>1555</v>
      </c>
      <c r="F57" s="21">
        <v>0</v>
      </c>
      <c r="G57" s="21">
        <v>0</v>
      </c>
      <c r="H57" s="21">
        <v>3</v>
      </c>
      <c r="I57" s="21">
        <v>0</v>
      </c>
      <c r="J57" s="21">
        <v>0</v>
      </c>
      <c r="K57" s="19">
        <v>2817</v>
      </c>
      <c r="L57" s="19">
        <v>1558</v>
      </c>
      <c r="M57" s="21">
        <v>0</v>
      </c>
      <c r="N57" s="21">
        <v>0</v>
      </c>
      <c r="O57" s="57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96</v>
      </c>
      <c r="B58" s="58" t="s">
        <v>131</v>
      </c>
      <c r="C58" s="19">
        <v>952</v>
      </c>
      <c r="D58" s="19">
        <v>527</v>
      </c>
      <c r="E58" s="21">
        <v>267</v>
      </c>
      <c r="F58" s="21">
        <v>0</v>
      </c>
      <c r="G58" s="21">
        <v>9</v>
      </c>
      <c r="H58" s="21">
        <v>0</v>
      </c>
      <c r="I58" s="21">
        <v>0</v>
      </c>
      <c r="J58" s="21">
        <v>3</v>
      </c>
      <c r="K58" s="19">
        <v>468</v>
      </c>
      <c r="L58" s="19">
        <v>258</v>
      </c>
      <c r="M58" s="21">
        <v>0</v>
      </c>
      <c r="N58" s="21">
        <v>4</v>
      </c>
      <c r="O58" s="57">
        <v>1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3">
        <v>134</v>
      </c>
      <c r="B59" s="76" t="s">
        <v>132</v>
      </c>
      <c r="C59" s="19">
        <v>5242</v>
      </c>
      <c r="D59" s="19">
        <v>2899</v>
      </c>
      <c r="E59" s="19">
        <v>2004</v>
      </c>
      <c r="F59" s="21">
        <v>0</v>
      </c>
      <c r="G59" s="21">
        <v>0</v>
      </c>
      <c r="H59" s="21">
        <v>4</v>
      </c>
      <c r="I59" s="21">
        <v>0</v>
      </c>
      <c r="J59" s="21">
        <v>10</v>
      </c>
      <c r="K59" s="19">
        <v>3631</v>
      </c>
      <c r="L59" s="19">
        <v>2008</v>
      </c>
      <c r="M59" s="21">
        <v>0</v>
      </c>
      <c r="N59" s="21">
        <v>0</v>
      </c>
      <c r="O59" s="57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69"/>
      <c r="B60" s="77" t="s">
        <v>131</v>
      </c>
      <c r="C60" s="71">
        <v>1095</v>
      </c>
      <c r="D60" s="71">
        <v>605</v>
      </c>
      <c r="E60" s="71">
        <v>605</v>
      </c>
      <c r="F60" s="71">
        <v>0</v>
      </c>
      <c r="G60" s="71">
        <v>7</v>
      </c>
      <c r="H60" s="71">
        <v>1</v>
      </c>
      <c r="I60" s="71">
        <v>0</v>
      </c>
      <c r="J60" s="71">
        <v>6</v>
      </c>
      <c r="K60" s="71">
        <v>1082</v>
      </c>
      <c r="L60" s="19">
        <v>599</v>
      </c>
      <c r="M60" s="71">
        <v>0</v>
      </c>
      <c r="N60" s="71">
        <v>7</v>
      </c>
      <c r="O60" s="78">
        <v>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2.75">
      <c r="A61" s="14"/>
      <c r="B61" s="15" t="s">
        <v>70</v>
      </c>
      <c r="C61" s="17">
        <v>74616</v>
      </c>
      <c r="D61" s="17">
        <v>41263</v>
      </c>
      <c r="E61" s="17">
        <v>24936</v>
      </c>
      <c r="F61" s="17">
        <v>0</v>
      </c>
      <c r="G61" s="17">
        <v>319</v>
      </c>
      <c r="H61" s="17">
        <v>45</v>
      </c>
      <c r="I61" s="17">
        <v>0</v>
      </c>
      <c r="J61" s="17">
        <v>234</v>
      </c>
      <c r="K61" s="17">
        <v>44596</v>
      </c>
      <c r="L61" s="17">
        <v>24662</v>
      </c>
      <c r="M61" s="17">
        <v>0</v>
      </c>
      <c r="N61" s="17">
        <v>522</v>
      </c>
      <c r="O61" s="17">
        <v>182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7" customFormat="1" ht="11.25" customHeight="1">
      <c r="A62" s="14"/>
      <c r="B62" s="15" t="s">
        <v>71</v>
      </c>
      <c r="C62" s="22" t="s">
        <v>72</v>
      </c>
      <c r="D62" s="23">
        <v>250157.09</v>
      </c>
      <c r="E62" s="23">
        <v>137731</v>
      </c>
      <c r="F62" s="23">
        <v>1341</v>
      </c>
      <c r="G62" s="23">
        <v>666</v>
      </c>
      <c r="H62" s="23">
        <v>40</v>
      </c>
      <c r="I62" s="23">
        <v>0</v>
      </c>
      <c r="J62" s="23">
        <v>256</v>
      </c>
      <c r="K62" s="22" t="s">
        <v>72</v>
      </c>
      <c r="L62" s="23">
        <v>138446</v>
      </c>
      <c r="M62" s="23">
        <v>77078</v>
      </c>
      <c r="N62" s="23">
        <v>1101</v>
      </c>
      <c r="O62" s="17">
        <v>521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0" s="7" customFormat="1" ht="11.25" customHeight="1" hidden="1">
      <c r="A63" s="14"/>
      <c r="B63" s="15" t="s">
        <v>98</v>
      </c>
      <c r="C63" s="22" t="s">
        <v>72</v>
      </c>
      <c r="D63" s="22" t="s">
        <v>72</v>
      </c>
      <c r="E63" s="23">
        <v>141280</v>
      </c>
      <c r="F63" s="23">
        <v>470</v>
      </c>
      <c r="G63" s="23">
        <v>627</v>
      </c>
      <c r="H63" s="23">
        <v>-797</v>
      </c>
      <c r="I63" s="23">
        <v>0</v>
      </c>
      <c r="J63" s="17">
        <v>222</v>
      </c>
      <c r="K63" s="24" t="s">
        <v>72</v>
      </c>
      <c r="L63" s="23">
        <v>140326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1" s="7" customFormat="1" ht="11.25" customHeight="1" hidden="1">
      <c r="A64" s="14"/>
      <c r="B64" s="15" t="s">
        <v>106</v>
      </c>
      <c r="C64" s="22" t="s">
        <v>72</v>
      </c>
      <c r="D64" s="22" t="s">
        <v>72</v>
      </c>
      <c r="E64" s="23">
        <v>140326</v>
      </c>
      <c r="F64" s="23">
        <v>869</v>
      </c>
      <c r="G64" s="23">
        <v>94</v>
      </c>
      <c r="H64" s="23">
        <v>788</v>
      </c>
      <c r="I64" s="23">
        <v>0</v>
      </c>
      <c r="J64" s="23">
        <v>28</v>
      </c>
      <c r="K64" s="22" t="s">
        <v>72</v>
      </c>
      <c r="L64" s="23">
        <v>141889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 hidden="1">
      <c r="A65" s="14"/>
      <c r="B65" s="15" t="s">
        <v>112</v>
      </c>
      <c r="C65" s="22" t="s">
        <v>72</v>
      </c>
      <c r="D65" s="22" t="s">
        <v>72</v>
      </c>
      <c r="E65" s="23">
        <v>141889</v>
      </c>
      <c r="F65" s="23">
        <v>2093</v>
      </c>
      <c r="G65" s="23">
        <v>1256</v>
      </c>
      <c r="H65" s="23">
        <v>-742</v>
      </c>
      <c r="I65" s="23">
        <v>0</v>
      </c>
      <c r="J65" s="23">
        <v>644</v>
      </c>
      <c r="K65" s="22" t="s">
        <v>72</v>
      </c>
      <c r="L65" s="23">
        <v>141984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>
      <c r="A66" s="14"/>
      <c r="B66" s="15" t="s">
        <v>113</v>
      </c>
      <c r="C66" s="22" t="s">
        <v>72</v>
      </c>
      <c r="D66" s="22" t="s">
        <v>72</v>
      </c>
      <c r="E66" s="23">
        <v>141280</v>
      </c>
      <c r="F66" s="23">
        <v>3432</v>
      </c>
      <c r="G66" s="23">
        <v>1977</v>
      </c>
      <c r="H66" s="23">
        <v>-751</v>
      </c>
      <c r="I66" s="23">
        <v>0</v>
      </c>
      <c r="J66" s="23">
        <v>894</v>
      </c>
      <c r="K66" s="22" t="s">
        <v>72</v>
      </c>
      <c r="L66" s="23">
        <v>141984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 hidden="1">
      <c r="A67" s="14"/>
      <c r="B67" s="15" t="s">
        <v>120</v>
      </c>
      <c r="C67" s="22" t="s">
        <v>72</v>
      </c>
      <c r="D67" s="22" t="s">
        <v>72</v>
      </c>
      <c r="E67" s="23">
        <v>141984</v>
      </c>
      <c r="F67" s="23">
        <v>1085</v>
      </c>
      <c r="G67" s="23">
        <v>596</v>
      </c>
      <c r="H67" s="23">
        <v>-1140</v>
      </c>
      <c r="I67" s="23">
        <v>-3</v>
      </c>
      <c r="J67" s="23">
        <v>258</v>
      </c>
      <c r="K67" s="22" t="s">
        <v>72</v>
      </c>
      <c r="L67" s="23">
        <v>141330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7" customFormat="1" ht="11.25" customHeight="1" hidden="1">
      <c r="A68" s="14"/>
      <c r="B68" s="15" t="s">
        <v>133</v>
      </c>
      <c r="C68" s="22" t="s">
        <v>72</v>
      </c>
      <c r="D68" s="22" t="s">
        <v>72</v>
      </c>
      <c r="E68" s="23">
        <v>141330</v>
      </c>
      <c r="F68" s="23">
        <v>1063</v>
      </c>
      <c r="G68" s="23">
        <v>2135</v>
      </c>
      <c r="H68" s="23">
        <v>-984</v>
      </c>
      <c r="I68" s="23">
        <v>0</v>
      </c>
      <c r="J68" s="23">
        <v>565</v>
      </c>
      <c r="K68" s="22" t="s">
        <v>72</v>
      </c>
      <c r="L68" s="23">
        <v>139274</v>
      </c>
      <c r="M68" s="24" t="s">
        <v>72</v>
      </c>
      <c r="N68" s="24" t="s">
        <v>72</v>
      </c>
      <c r="O68" s="22" t="s">
        <v>72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7" customFormat="1" ht="11.25" customHeight="1">
      <c r="A69" s="14"/>
      <c r="B69" s="15" t="s">
        <v>140</v>
      </c>
      <c r="C69" s="22" t="s">
        <v>72</v>
      </c>
      <c r="D69" s="22" t="s">
        <v>72</v>
      </c>
      <c r="E69" s="23">
        <v>141984</v>
      </c>
      <c r="F69" s="23">
        <v>3109</v>
      </c>
      <c r="G69" s="23">
        <v>4700</v>
      </c>
      <c r="H69" s="23">
        <v>-1382</v>
      </c>
      <c r="I69" s="23">
        <v>-3</v>
      </c>
      <c r="J69" s="23">
        <v>1186</v>
      </c>
      <c r="K69" s="22" t="s">
        <v>72</v>
      </c>
      <c r="L69" s="23">
        <v>139008</v>
      </c>
      <c r="M69" s="24" t="s">
        <v>72</v>
      </c>
      <c r="N69" s="24" t="s">
        <v>72</v>
      </c>
      <c r="O69" s="22" t="s">
        <v>72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7" customFormat="1" ht="11.25" customHeight="1" hidden="1">
      <c r="A70" s="14"/>
      <c r="B70" s="15" t="s">
        <v>144</v>
      </c>
      <c r="C70" s="22" t="s">
        <v>72</v>
      </c>
      <c r="D70" s="22" t="s">
        <v>72</v>
      </c>
      <c r="E70" s="23">
        <v>139008</v>
      </c>
      <c r="F70" s="23">
        <v>42</v>
      </c>
      <c r="G70" s="23">
        <v>523</v>
      </c>
      <c r="H70" s="23">
        <v>-373</v>
      </c>
      <c r="I70" s="23">
        <v>0</v>
      </c>
      <c r="J70" s="23">
        <v>247</v>
      </c>
      <c r="K70" s="22" t="s">
        <v>72</v>
      </c>
      <c r="L70" s="23">
        <v>138154</v>
      </c>
      <c r="M70" s="24" t="s">
        <v>72</v>
      </c>
      <c r="N70" s="24" t="s">
        <v>72</v>
      </c>
      <c r="O70" s="22" t="s">
        <v>72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7" customFormat="1" ht="11.25" customHeight="1" hidden="1">
      <c r="A71" s="14"/>
      <c r="B71" s="15" t="s">
        <v>150</v>
      </c>
      <c r="C71" s="22" t="s">
        <v>72</v>
      </c>
      <c r="D71" s="22" t="s">
        <v>72</v>
      </c>
      <c r="E71" s="23">
        <v>138154</v>
      </c>
      <c r="F71" s="23">
        <v>41</v>
      </c>
      <c r="G71" s="23">
        <v>165</v>
      </c>
      <c r="H71" s="23">
        <v>-375</v>
      </c>
      <c r="I71" s="23">
        <v>-25</v>
      </c>
      <c r="J71" s="23">
        <v>190</v>
      </c>
      <c r="K71" s="22" t="s">
        <v>72</v>
      </c>
      <c r="L71" s="23">
        <v>137630</v>
      </c>
      <c r="M71" s="24" t="s">
        <v>72</v>
      </c>
      <c r="N71" s="24" t="s">
        <v>72</v>
      </c>
      <c r="O71" s="22" t="s">
        <v>72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7" customFormat="1" ht="11.25" customHeight="1" hidden="1">
      <c r="A72" s="14"/>
      <c r="B72" s="15" t="s">
        <v>157</v>
      </c>
      <c r="C72" s="22" t="s">
        <v>72</v>
      </c>
      <c r="D72" s="22" t="s">
        <v>72</v>
      </c>
      <c r="E72" s="23">
        <v>137630</v>
      </c>
      <c r="F72" s="23">
        <v>980</v>
      </c>
      <c r="G72" s="23">
        <v>1113</v>
      </c>
      <c r="H72" s="23">
        <v>236</v>
      </c>
      <c r="I72" s="23">
        <v>-2</v>
      </c>
      <c r="J72" s="23">
        <v>591.6</v>
      </c>
      <c r="K72" s="22" t="s">
        <v>72</v>
      </c>
      <c r="L72" s="23">
        <v>137731</v>
      </c>
      <c r="M72" s="24" t="s">
        <v>72</v>
      </c>
      <c r="N72" s="24" t="s">
        <v>72</v>
      </c>
      <c r="O72" s="22" t="s">
        <v>72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7" customFormat="1" ht="11.25" customHeight="1">
      <c r="A73" s="14"/>
      <c r="B73" s="15" t="s">
        <v>158</v>
      </c>
      <c r="C73" s="22" t="s">
        <v>72</v>
      </c>
      <c r="D73" s="22" t="s">
        <v>72</v>
      </c>
      <c r="E73" s="23">
        <v>139008</v>
      </c>
      <c r="F73" s="23">
        <v>1063</v>
      </c>
      <c r="G73" s="23">
        <v>1801</v>
      </c>
      <c r="H73" s="23">
        <v>-512</v>
      </c>
      <c r="I73" s="23">
        <v>-27</v>
      </c>
      <c r="J73" s="23">
        <v>1028.6</v>
      </c>
      <c r="K73" s="22" t="s">
        <v>72</v>
      </c>
      <c r="L73" s="23">
        <v>137731</v>
      </c>
      <c r="M73" s="24" t="s">
        <v>72</v>
      </c>
      <c r="N73" s="24" t="s">
        <v>72</v>
      </c>
      <c r="O73" s="22" t="s">
        <v>72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7" customFormat="1" ht="11.25" customHeight="1">
      <c r="A74" s="14"/>
      <c r="B74" s="15" t="s">
        <v>87</v>
      </c>
      <c r="C74" s="22" t="s">
        <v>72</v>
      </c>
      <c r="D74" s="22" t="s">
        <v>72</v>
      </c>
      <c r="E74" s="25">
        <v>141280</v>
      </c>
      <c r="F74" s="23">
        <v>8945</v>
      </c>
      <c r="G74" s="23">
        <v>9144</v>
      </c>
      <c r="H74" s="23">
        <v>-2605</v>
      </c>
      <c r="I74" s="23">
        <v>-30</v>
      </c>
      <c r="J74" s="23">
        <v>3364.6</v>
      </c>
      <c r="K74" s="22" t="s">
        <v>72</v>
      </c>
      <c r="L74" s="23">
        <v>138446</v>
      </c>
      <c r="M74" s="24" t="s">
        <v>72</v>
      </c>
      <c r="N74" s="24" t="s">
        <v>72</v>
      </c>
      <c r="O74" s="22" t="s">
        <v>72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" s="31" customFormat="1" ht="12" customHeight="1">
      <c r="A75" s="97"/>
      <c r="B75" s="26"/>
      <c r="E75" s="38"/>
      <c r="F75" s="26"/>
    </row>
    <row r="76" spans="1:6" s="31" customFormat="1" ht="12" customHeight="1">
      <c r="A76" s="98"/>
      <c r="B76" s="26"/>
      <c r="E76" s="38"/>
      <c r="F76" s="26"/>
    </row>
    <row r="77" spans="1:6" s="31" customFormat="1" ht="10.5" customHeight="1">
      <c r="A77" s="38"/>
      <c r="B77" s="26"/>
      <c r="E77" s="38"/>
      <c r="F77" s="28"/>
    </row>
    <row r="78" spans="1:5" s="28" customFormat="1" ht="11.25">
      <c r="A78" s="38"/>
      <c r="E78" s="38"/>
    </row>
    <row r="79" spans="1:13" ht="12.75" customHeight="1">
      <c r="A79" s="3" t="s">
        <v>115</v>
      </c>
      <c r="M79" s="27" t="s">
        <v>116</v>
      </c>
    </row>
    <row r="80" spans="1:13" ht="13.5" customHeight="1">
      <c r="A80" s="3"/>
      <c r="M80" s="3"/>
    </row>
    <row r="81" ht="10.5" customHeight="1">
      <c r="A81" s="2"/>
    </row>
    <row r="82" spans="1:15" s="3" customFormat="1" ht="12.75">
      <c r="A82" s="4"/>
      <c r="O82" s="27"/>
    </row>
    <row r="83" spans="1:2" ht="15.75">
      <c r="A83" s="118" t="s">
        <v>77</v>
      </c>
      <c r="B83" s="7"/>
    </row>
    <row r="84" spans="1:61" s="30" customFormat="1" ht="10.5" customHeight="1">
      <c r="A84" s="28"/>
      <c r="B84" s="28"/>
      <c r="C84" s="29"/>
      <c r="D84" s="29"/>
      <c r="E84" s="29"/>
      <c r="F84" s="29"/>
      <c r="G84" s="29"/>
      <c r="K84" s="29"/>
      <c r="L84" s="29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ht="9.75" customHeight="1"/>
    <row r="86" spans="1:61" s="30" customFormat="1" ht="10.5" customHeight="1">
      <c r="A86" s="29"/>
      <c r="C86" s="29"/>
      <c r="D86" s="29"/>
      <c r="E86" s="29"/>
      <c r="F86" s="29"/>
      <c r="G86" s="29"/>
      <c r="K86" s="29"/>
      <c r="L86" s="29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s="30" customFormat="1" ht="10.5" customHeight="1">
      <c r="A87" s="29"/>
      <c r="C87" s="29"/>
      <c r="D87" s="29"/>
      <c r="E87" s="29"/>
      <c r="F87" s="29"/>
      <c r="G87" s="29"/>
      <c r="K87" s="29"/>
      <c r="L87" s="29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4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I99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5.421875" style="1" customWidth="1"/>
    <col min="2" max="2" width="40.5742187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159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160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161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1772</v>
      </c>
      <c r="E19" s="21">
        <v>1179</v>
      </c>
      <c r="F19" s="21">
        <v>0</v>
      </c>
      <c r="G19" s="21">
        <v>59</v>
      </c>
      <c r="H19" s="21">
        <v>2</v>
      </c>
      <c r="I19" s="21">
        <v>0</v>
      </c>
      <c r="J19" s="21">
        <v>22</v>
      </c>
      <c r="K19" s="19">
        <v>2533</v>
      </c>
      <c r="L19" s="19">
        <v>1122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1772</v>
      </c>
      <c r="E20" s="16">
        <v>1179</v>
      </c>
      <c r="F20" s="17">
        <v>0</v>
      </c>
      <c r="G20" s="17">
        <v>59</v>
      </c>
      <c r="H20" s="17">
        <v>2</v>
      </c>
      <c r="I20" s="17">
        <v>0</v>
      </c>
      <c r="J20" s="17">
        <v>22</v>
      </c>
      <c r="K20" s="17">
        <v>2533</v>
      </c>
      <c r="L20" s="17">
        <v>1122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/>
      <c r="B22" s="59" t="s">
        <v>162</v>
      </c>
      <c r="C22" s="60">
        <v>26110</v>
      </c>
      <c r="D22" s="60">
        <v>18350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18350</v>
      </c>
      <c r="N22" s="60">
        <v>0</v>
      </c>
      <c r="O22" s="65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/>
      <c r="B23" s="59" t="s">
        <v>163</v>
      </c>
      <c r="C23" s="60">
        <v>2681</v>
      </c>
      <c r="D23" s="60">
        <v>1884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1884</v>
      </c>
      <c r="N23" s="60">
        <v>0</v>
      </c>
      <c r="O23" s="65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/>
      <c r="B24" s="59" t="s">
        <v>164</v>
      </c>
      <c r="C24" s="60">
        <v>2703</v>
      </c>
      <c r="D24" s="60">
        <v>1900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1900</v>
      </c>
      <c r="N24" s="60">
        <v>0</v>
      </c>
      <c r="O24" s="65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/>
      <c r="B25" s="59" t="s">
        <v>165</v>
      </c>
      <c r="C25" s="60">
        <v>1808</v>
      </c>
      <c r="D25" s="60">
        <v>1270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1270</v>
      </c>
      <c r="N25" s="60">
        <v>0</v>
      </c>
      <c r="O25" s="65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/>
      <c r="B26" s="59" t="s">
        <v>166</v>
      </c>
      <c r="C26" s="60">
        <v>4713</v>
      </c>
      <c r="D26" s="60">
        <v>3312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3312</v>
      </c>
      <c r="N26" s="60">
        <v>0</v>
      </c>
      <c r="O26" s="65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/>
      <c r="B27" s="59" t="s">
        <v>167</v>
      </c>
      <c r="C27" s="60">
        <v>5691</v>
      </c>
      <c r="D27" s="60">
        <v>4000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4000</v>
      </c>
      <c r="N27" s="60">
        <v>0</v>
      </c>
      <c r="O27" s="65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55"/>
      <c r="B28" s="59" t="s">
        <v>168</v>
      </c>
      <c r="C28" s="60">
        <v>14879</v>
      </c>
      <c r="D28" s="60">
        <v>10457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10457</v>
      </c>
      <c r="N28" s="60">
        <v>0</v>
      </c>
      <c r="O28" s="65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55"/>
      <c r="B29" s="59" t="s">
        <v>169</v>
      </c>
      <c r="C29" s="60">
        <v>14707</v>
      </c>
      <c r="D29" s="60">
        <v>10336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10336</v>
      </c>
      <c r="N29" s="60">
        <v>0</v>
      </c>
      <c r="O29" s="65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56</v>
      </c>
      <c r="B30" s="59" t="s">
        <v>28</v>
      </c>
      <c r="C30" s="60">
        <v>12552</v>
      </c>
      <c r="D30" s="60">
        <v>8822</v>
      </c>
      <c r="E30" s="60">
        <v>5881</v>
      </c>
      <c r="F30" s="60">
        <v>0</v>
      </c>
      <c r="G30" s="60">
        <v>294</v>
      </c>
      <c r="H30" s="60">
        <v>0</v>
      </c>
      <c r="I30" s="60">
        <v>0</v>
      </c>
      <c r="J30" s="60">
        <v>162</v>
      </c>
      <c r="K30" s="60">
        <v>7949</v>
      </c>
      <c r="L30" s="60">
        <v>5587</v>
      </c>
      <c r="M30" s="60">
        <v>0</v>
      </c>
      <c r="N30" s="60">
        <v>0</v>
      </c>
      <c r="O30" s="65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57</v>
      </c>
      <c r="B31" s="59" t="s">
        <v>31</v>
      </c>
      <c r="C31" s="60">
        <v>6000</v>
      </c>
      <c r="D31" s="60">
        <v>4217</v>
      </c>
      <c r="E31" s="60">
        <v>2810</v>
      </c>
      <c r="F31" s="60">
        <v>0</v>
      </c>
      <c r="G31" s="60">
        <v>140</v>
      </c>
      <c r="H31" s="60">
        <v>0</v>
      </c>
      <c r="I31" s="60">
        <v>0</v>
      </c>
      <c r="J31" s="60">
        <v>84</v>
      </c>
      <c r="K31" s="60">
        <v>3800</v>
      </c>
      <c r="L31" s="60">
        <v>2670</v>
      </c>
      <c r="M31" s="60">
        <v>0</v>
      </c>
      <c r="N31" s="60">
        <v>0</v>
      </c>
      <c r="O31" s="65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 t="s">
        <v>32</v>
      </c>
      <c r="B32" s="59" t="s">
        <v>125</v>
      </c>
      <c r="C32" s="60">
        <v>6451</v>
      </c>
      <c r="D32" s="60">
        <v>4534</v>
      </c>
      <c r="E32" s="60">
        <v>4010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5706</v>
      </c>
      <c r="L32" s="60">
        <v>4010</v>
      </c>
      <c r="M32" s="60">
        <v>0</v>
      </c>
      <c r="N32" s="60">
        <v>0</v>
      </c>
      <c r="O32" s="65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73</v>
      </c>
      <c r="B33" s="59" t="s">
        <v>34</v>
      </c>
      <c r="C33" s="60">
        <v>7801</v>
      </c>
      <c r="D33" s="60">
        <v>5483</v>
      </c>
      <c r="E33" s="60">
        <v>2200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3130</v>
      </c>
      <c r="L33" s="60">
        <v>2200</v>
      </c>
      <c r="M33" s="60">
        <v>0</v>
      </c>
      <c r="N33" s="60">
        <v>140</v>
      </c>
      <c r="O33" s="65">
        <v>39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77</v>
      </c>
      <c r="B34" s="59" t="s">
        <v>60</v>
      </c>
      <c r="C34" s="60">
        <v>289</v>
      </c>
      <c r="D34" s="60">
        <v>203</v>
      </c>
      <c r="E34" s="60">
        <v>169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241</v>
      </c>
      <c r="L34" s="60">
        <v>169</v>
      </c>
      <c r="M34" s="60">
        <v>0</v>
      </c>
      <c r="N34" s="60">
        <v>0</v>
      </c>
      <c r="O34" s="65">
        <v>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55">
        <v>81</v>
      </c>
      <c r="B35" s="59" t="s">
        <v>61</v>
      </c>
      <c r="C35" s="60">
        <v>10008</v>
      </c>
      <c r="D35" s="60">
        <v>7034</v>
      </c>
      <c r="E35" s="60">
        <v>6565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9341</v>
      </c>
      <c r="L35" s="60">
        <v>6565</v>
      </c>
      <c r="M35" s="60">
        <v>0</v>
      </c>
      <c r="N35" s="60">
        <v>0</v>
      </c>
      <c r="O35" s="65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55">
        <v>82</v>
      </c>
      <c r="B36" s="59" t="s">
        <v>35</v>
      </c>
      <c r="C36" s="60">
        <v>7004</v>
      </c>
      <c r="D36" s="60">
        <v>4922</v>
      </c>
      <c r="E36" s="60">
        <v>3938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5603</v>
      </c>
      <c r="L36" s="60">
        <v>3938</v>
      </c>
      <c r="M36" s="60">
        <v>0</v>
      </c>
      <c r="N36" s="60">
        <v>0</v>
      </c>
      <c r="O36" s="65">
        <v>26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55">
        <v>88</v>
      </c>
      <c r="B37" s="59" t="s">
        <v>36</v>
      </c>
      <c r="C37" s="60">
        <v>4595</v>
      </c>
      <c r="D37" s="60">
        <v>3230</v>
      </c>
      <c r="E37" s="60">
        <v>2891</v>
      </c>
      <c r="F37" s="60">
        <v>0</v>
      </c>
      <c r="G37" s="60">
        <v>71</v>
      </c>
      <c r="H37" s="60">
        <v>0</v>
      </c>
      <c r="I37" s="60">
        <v>0</v>
      </c>
      <c r="J37" s="60">
        <v>49</v>
      </c>
      <c r="K37" s="60">
        <v>4012</v>
      </c>
      <c r="L37" s="60">
        <v>2820</v>
      </c>
      <c r="M37" s="60">
        <v>0</v>
      </c>
      <c r="N37" s="60">
        <v>0</v>
      </c>
      <c r="O37" s="65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55">
        <v>90</v>
      </c>
      <c r="B38" s="59" t="s">
        <v>37</v>
      </c>
      <c r="C38" s="60">
        <v>17456</v>
      </c>
      <c r="D38" s="60">
        <v>12268</v>
      </c>
      <c r="E38" s="60">
        <v>12261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17446</v>
      </c>
      <c r="L38" s="60">
        <v>12261</v>
      </c>
      <c r="M38" s="60">
        <v>7</v>
      </c>
      <c r="N38" s="60">
        <v>0</v>
      </c>
      <c r="O38" s="65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55">
        <v>91</v>
      </c>
      <c r="B39" s="59" t="s">
        <v>38</v>
      </c>
      <c r="C39" s="60">
        <v>6082</v>
      </c>
      <c r="D39" s="60">
        <v>4274</v>
      </c>
      <c r="E39" s="60">
        <v>3815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5429</v>
      </c>
      <c r="L39" s="60">
        <v>3815</v>
      </c>
      <c r="M39" s="60">
        <v>0</v>
      </c>
      <c r="N39" s="60">
        <v>459</v>
      </c>
      <c r="O39" s="65">
        <v>32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3">
        <v>92</v>
      </c>
      <c r="B40" s="58" t="s">
        <v>130</v>
      </c>
      <c r="C40" s="19">
        <v>1374</v>
      </c>
      <c r="D40" s="19">
        <v>965</v>
      </c>
      <c r="E40" s="21">
        <v>965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19">
        <v>1374</v>
      </c>
      <c r="L40" s="19">
        <v>965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55" t="s">
        <v>111</v>
      </c>
      <c r="B41" s="59" t="s">
        <v>124</v>
      </c>
      <c r="C41" s="60">
        <v>2164</v>
      </c>
      <c r="D41" s="60">
        <v>1521</v>
      </c>
      <c r="E41" s="60">
        <v>1245</v>
      </c>
      <c r="F41" s="60">
        <v>0</v>
      </c>
      <c r="G41" s="60">
        <v>138</v>
      </c>
      <c r="H41" s="60">
        <v>0</v>
      </c>
      <c r="I41" s="60">
        <v>0</v>
      </c>
      <c r="J41" s="60">
        <v>4</v>
      </c>
      <c r="K41" s="60">
        <v>1574</v>
      </c>
      <c r="L41" s="60">
        <v>1107</v>
      </c>
      <c r="M41" s="60">
        <v>0</v>
      </c>
      <c r="N41" s="60">
        <v>0</v>
      </c>
      <c r="O41" s="65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>
        <v>99</v>
      </c>
      <c r="B42" s="59" t="s">
        <v>125</v>
      </c>
      <c r="C42" s="60">
        <v>14005</v>
      </c>
      <c r="D42" s="60">
        <v>9843</v>
      </c>
      <c r="E42" s="60">
        <v>8268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11764</v>
      </c>
      <c r="L42" s="60">
        <v>8268</v>
      </c>
      <c r="M42" s="60">
        <v>0</v>
      </c>
      <c r="N42" s="60">
        <v>394</v>
      </c>
      <c r="O42" s="65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55">
        <v>131</v>
      </c>
      <c r="B43" s="59" t="s">
        <v>39</v>
      </c>
      <c r="C43" s="60">
        <v>1817</v>
      </c>
      <c r="D43" s="60">
        <v>1277</v>
      </c>
      <c r="E43" s="60">
        <v>1019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1450</v>
      </c>
      <c r="L43" s="60">
        <v>1019</v>
      </c>
      <c r="M43" s="60">
        <v>258</v>
      </c>
      <c r="N43" s="60">
        <v>0</v>
      </c>
      <c r="O43" s="65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>
        <v>132</v>
      </c>
      <c r="B44" s="59" t="s">
        <v>40</v>
      </c>
      <c r="C44" s="60">
        <v>700</v>
      </c>
      <c r="D44" s="60">
        <v>492</v>
      </c>
      <c r="E44" s="60">
        <v>492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700</v>
      </c>
      <c r="L44" s="60">
        <v>492</v>
      </c>
      <c r="M44" s="60">
        <v>0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55"/>
      <c r="B45" s="59" t="s">
        <v>42</v>
      </c>
      <c r="C45" s="60">
        <v>30000</v>
      </c>
      <c r="D45" s="60">
        <v>21084</v>
      </c>
      <c r="E45" s="60">
        <v>21084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30000</v>
      </c>
      <c r="L45" s="60">
        <v>21084</v>
      </c>
      <c r="M45" s="60">
        <v>0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55"/>
      <c r="B46" s="59" t="s">
        <v>154</v>
      </c>
      <c r="C46" s="60">
        <v>42000</v>
      </c>
      <c r="D46" s="60">
        <v>29518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29518</v>
      </c>
      <c r="N46" s="60">
        <v>0</v>
      </c>
      <c r="O46" s="65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55"/>
      <c r="B47" s="59" t="s">
        <v>43</v>
      </c>
      <c r="C47" s="60">
        <v>19057.65</v>
      </c>
      <c r="D47" s="60">
        <v>13393.79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13394</v>
      </c>
      <c r="N47" s="60">
        <v>0</v>
      </c>
      <c r="O47" s="65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69"/>
      <c r="B48" s="70" t="s">
        <v>44</v>
      </c>
      <c r="C48" s="71">
        <v>3176.28</v>
      </c>
      <c r="D48" s="71">
        <v>2232.3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2232</v>
      </c>
      <c r="N48" s="71">
        <v>0</v>
      </c>
      <c r="O48" s="78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14"/>
      <c r="B49" s="15" t="s">
        <v>45</v>
      </c>
      <c r="C49" s="17">
        <v>265823.93</v>
      </c>
      <c r="D49" s="17">
        <v>186822.09</v>
      </c>
      <c r="E49" s="17">
        <v>77613</v>
      </c>
      <c r="F49" s="17">
        <v>0</v>
      </c>
      <c r="G49" s="17">
        <v>643</v>
      </c>
      <c r="H49" s="17">
        <v>0</v>
      </c>
      <c r="I49" s="17">
        <v>0</v>
      </c>
      <c r="J49" s="17">
        <v>299</v>
      </c>
      <c r="K49" s="17">
        <v>109519</v>
      </c>
      <c r="L49" s="17">
        <v>76970</v>
      </c>
      <c r="M49" s="17">
        <v>96918</v>
      </c>
      <c r="N49" s="17">
        <v>993</v>
      </c>
      <c r="O49" s="17">
        <v>99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10" t="s">
        <v>46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64"/>
      <c r="B51" s="59" t="s">
        <v>155</v>
      </c>
      <c r="C51" s="60">
        <v>4600</v>
      </c>
      <c r="D51" s="60">
        <v>4600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4600</v>
      </c>
      <c r="N51" s="60">
        <v>0</v>
      </c>
      <c r="O51" s="65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64"/>
      <c r="B52" s="59" t="s">
        <v>156</v>
      </c>
      <c r="C52" s="60">
        <v>4700</v>
      </c>
      <c r="D52" s="60">
        <v>4700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4700</v>
      </c>
      <c r="N52" s="60">
        <v>0</v>
      </c>
      <c r="O52" s="65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64">
        <v>14</v>
      </c>
      <c r="B53" s="59" t="s">
        <v>128</v>
      </c>
      <c r="C53" s="60">
        <v>550</v>
      </c>
      <c r="D53" s="60">
        <v>550</v>
      </c>
      <c r="E53" s="60">
        <v>509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509</v>
      </c>
      <c r="L53" s="60">
        <v>509</v>
      </c>
      <c r="M53" s="60">
        <v>0</v>
      </c>
      <c r="N53" s="60">
        <v>0</v>
      </c>
      <c r="O53" s="65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55" t="s">
        <v>48</v>
      </c>
      <c r="B54" s="66" t="s">
        <v>129</v>
      </c>
      <c r="C54" s="60">
        <v>2130</v>
      </c>
      <c r="D54" s="60">
        <v>2130</v>
      </c>
      <c r="E54" s="60">
        <v>808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808</v>
      </c>
      <c r="L54" s="60">
        <v>808</v>
      </c>
      <c r="M54" s="60">
        <v>0</v>
      </c>
      <c r="N54" s="60">
        <v>0</v>
      </c>
      <c r="O54" s="65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55">
        <v>93</v>
      </c>
      <c r="B55" s="59" t="s">
        <v>50</v>
      </c>
      <c r="C55" s="60">
        <v>1680</v>
      </c>
      <c r="D55" s="60">
        <v>1680</v>
      </c>
      <c r="E55" s="60">
        <v>945</v>
      </c>
      <c r="F55" s="60">
        <v>0</v>
      </c>
      <c r="G55" s="60">
        <v>0</v>
      </c>
      <c r="H55" s="60">
        <v>0</v>
      </c>
      <c r="I55" s="60">
        <v>0</v>
      </c>
      <c r="J55" s="60">
        <v>4</v>
      </c>
      <c r="K55" s="60">
        <v>945</v>
      </c>
      <c r="L55" s="60">
        <v>945</v>
      </c>
      <c r="M55" s="60">
        <v>0</v>
      </c>
      <c r="N55" s="60">
        <v>105</v>
      </c>
      <c r="O55" s="65">
        <v>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100</v>
      </c>
      <c r="B56" s="67" t="s">
        <v>51</v>
      </c>
      <c r="C56" s="68">
        <v>1600</v>
      </c>
      <c r="D56" s="68">
        <v>1600</v>
      </c>
      <c r="E56" s="19">
        <v>859</v>
      </c>
      <c r="F56" s="60">
        <v>0</v>
      </c>
      <c r="G56" s="60">
        <v>15</v>
      </c>
      <c r="H56" s="60">
        <v>0</v>
      </c>
      <c r="I56" s="60">
        <v>0</v>
      </c>
      <c r="J56" s="60">
        <v>5</v>
      </c>
      <c r="K56" s="60">
        <v>844</v>
      </c>
      <c r="L56" s="19">
        <v>844</v>
      </c>
      <c r="M56" s="60">
        <v>0</v>
      </c>
      <c r="N56" s="60">
        <v>15</v>
      </c>
      <c r="O56" s="65">
        <v>4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55" t="s">
        <v>52</v>
      </c>
      <c r="B57" s="59" t="s">
        <v>53</v>
      </c>
      <c r="C57" s="60">
        <v>37018</v>
      </c>
      <c r="D57" s="60">
        <v>37018</v>
      </c>
      <c r="E57" s="60">
        <v>19391</v>
      </c>
      <c r="F57" s="60">
        <v>581</v>
      </c>
      <c r="G57" s="60">
        <v>81</v>
      </c>
      <c r="H57" s="60">
        <v>0</v>
      </c>
      <c r="I57" s="60">
        <v>0</v>
      </c>
      <c r="J57" s="60">
        <v>0</v>
      </c>
      <c r="K57" s="60">
        <v>19891</v>
      </c>
      <c r="L57" s="60">
        <v>19891</v>
      </c>
      <c r="M57" s="60">
        <v>15742</v>
      </c>
      <c r="N57" s="60">
        <v>0</v>
      </c>
      <c r="O57" s="65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9" t="s">
        <v>54</v>
      </c>
      <c r="B58" s="70" t="s">
        <v>55</v>
      </c>
      <c r="C58" s="71">
        <v>24222</v>
      </c>
      <c r="D58" s="71">
        <v>24222</v>
      </c>
      <c r="E58" s="60">
        <v>12480</v>
      </c>
      <c r="F58" s="60">
        <v>507</v>
      </c>
      <c r="G58" s="60">
        <v>57</v>
      </c>
      <c r="H58" s="60">
        <v>0</v>
      </c>
      <c r="I58" s="60">
        <v>0</v>
      </c>
      <c r="J58" s="60">
        <v>0</v>
      </c>
      <c r="K58" s="71">
        <v>12930</v>
      </c>
      <c r="L58" s="71">
        <v>12930</v>
      </c>
      <c r="M58" s="60">
        <v>10225</v>
      </c>
      <c r="N58" s="60">
        <v>0</v>
      </c>
      <c r="O58" s="65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20"/>
      <c r="B59" s="15" t="s">
        <v>56</v>
      </c>
      <c r="C59" s="17">
        <v>76500</v>
      </c>
      <c r="D59" s="17">
        <v>76500</v>
      </c>
      <c r="E59" s="17">
        <v>34992</v>
      </c>
      <c r="F59" s="17">
        <v>1088</v>
      </c>
      <c r="G59" s="17">
        <v>153</v>
      </c>
      <c r="H59" s="17">
        <v>0</v>
      </c>
      <c r="I59" s="17">
        <v>0</v>
      </c>
      <c r="J59" s="17">
        <v>9</v>
      </c>
      <c r="K59" s="17">
        <v>35927</v>
      </c>
      <c r="L59" s="17">
        <v>35927</v>
      </c>
      <c r="M59" s="17">
        <v>35267</v>
      </c>
      <c r="N59" s="17">
        <v>120</v>
      </c>
      <c r="O59" s="17">
        <v>8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18" t="s">
        <v>57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2.75">
      <c r="A61" s="55">
        <v>6</v>
      </c>
      <c r="B61" s="56" t="s">
        <v>58</v>
      </c>
      <c r="C61" s="19">
        <v>1269</v>
      </c>
      <c r="D61" s="19">
        <v>688</v>
      </c>
      <c r="E61" s="21">
        <v>602</v>
      </c>
      <c r="F61" s="21">
        <v>0</v>
      </c>
      <c r="G61" s="21">
        <v>0</v>
      </c>
      <c r="H61" s="21">
        <v>-12</v>
      </c>
      <c r="I61" s="21">
        <v>0</v>
      </c>
      <c r="J61" s="21">
        <v>3</v>
      </c>
      <c r="K61" s="19">
        <v>1088</v>
      </c>
      <c r="L61" s="19">
        <v>590</v>
      </c>
      <c r="M61" s="21">
        <v>0</v>
      </c>
      <c r="N61" s="21">
        <v>53</v>
      </c>
      <c r="O61" s="57">
        <v>3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7" customFormat="1" ht="12.75" customHeight="1">
      <c r="A62" s="55">
        <v>74</v>
      </c>
      <c r="B62" s="56" t="s">
        <v>59</v>
      </c>
      <c r="C62" s="60">
        <v>22187</v>
      </c>
      <c r="D62" s="60">
        <v>12026</v>
      </c>
      <c r="E62" s="72">
        <v>5623</v>
      </c>
      <c r="F62" s="21">
        <v>0</v>
      </c>
      <c r="G62" s="21">
        <v>501</v>
      </c>
      <c r="H62" s="21">
        <v>-112</v>
      </c>
      <c r="I62" s="21">
        <v>0</v>
      </c>
      <c r="J62" s="21">
        <v>171</v>
      </c>
      <c r="K62" s="60">
        <v>9245</v>
      </c>
      <c r="L62" s="19">
        <v>5010</v>
      </c>
      <c r="M62" s="21">
        <v>0</v>
      </c>
      <c r="N62" s="21">
        <v>0</v>
      </c>
      <c r="O62" s="57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7" customFormat="1" ht="12.75">
      <c r="A63" s="55">
        <v>82</v>
      </c>
      <c r="B63" s="56" t="s">
        <v>62</v>
      </c>
      <c r="C63" s="19">
        <v>27129</v>
      </c>
      <c r="D63" s="19">
        <v>14704</v>
      </c>
      <c r="E63" s="21">
        <v>12002</v>
      </c>
      <c r="F63" s="21">
        <v>0</v>
      </c>
      <c r="G63" s="21">
        <v>0</v>
      </c>
      <c r="H63" s="21">
        <v>-239</v>
      </c>
      <c r="I63" s="21">
        <v>0</v>
      </c>
      <c r="J63" s="21">
        <v>0</v>
      </c>
      <c r="K63" s="19">
        <v>21703</v>
      </c>
      <c r="L63" s="19">
        <v>11763</v>
      </c>
      <c r="M63" s="21">
        <v>0</v>
      </c>
      <c r="N63" s="21">
        <v>0</v>
      </c>
      <c r="O63" s="57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2.75">
      <c r="A64" s="55">
        <v>83</v>
      </c>
      <c r="B64" s="56" t="s">
        <v>63</v>
      </c>
      <c r="C64" s="19">
        <v>9700</v>
      </c>
      <c r="D64" s="19">
        <v>5257</v>
      </c>
      <c r="E64" s="21">
        <v>2012</v>
      </c>
      <c r="F64" s="21">
        <v>0</v>
      </c>
      <c r="G64" s="21">
        <v>0</v>
      </c>
      <c r="H64" s="21">
        <v>-40</v>
      </c>
      <c r="I64" s="21">
        <v>0</v>
      </c>
      <c r="J64" s="21">
        <v>0</v>
      </c>
      <c r="K64" s="19">
        <v>3637</v>
      </c>
      <c r="L64" s="19">
        <v>1972</v>
      </c>
      <c r="M64" s="21">
        <v>0</v>
      </c>
      <c r="N64" s="21">
        <v>123</v>
      </c>
      <c r="O64" s="57">
        <v>32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2" customHeight="1">
      <c r="A65" s="63">
        <v>94</v>
      </c>
      <c r="B65" s="56" t="s">
        <v>65</v>
      </c>
      <c r="C65" s="19">
        <v>7042</v>
      </c>
      <c r="D65" s="19">
        <v>3817</v>
      </c>
      <c r="E65" s="21">
        <v>1558</v>
      </c>
      <c r="F65" s="21">
        <v>0</v>
      </c>
      <c r="G65" s="21">
        <v>0</v>
      </c>
      <c r="H65" s="21">
        <v>-31</v>
      </c>
      <c r="I65" s="21">
        <v>0</v>
      </c>
      <c r="J65" s="21">
        <v>0</v>
      </c>
      <c r="K65" s="19">
        <v>2817</v>
      </c>
      <c r="L65" s="19">
        <v>1527</v>
      </c>
      <c r="M65" s="21">
        <v>0</v>
      </c>
      <c r="N65" s="21">
        <v>382</v>
      </c>
      <c r="O65" s="57">
        <v>41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2.75">
      <c r="A66" s="63">
        <v>96</v>
      </c>
      <c r="B66" s="58" t="s">
        <v>131</v>
      </c>
      <c r="C66" s="19">
        <v>952</v>
      </c>
      <c r="D66" s="19">
        <v>516</v>
      </c>
      <c r="E66" s="21">
        <v>258</v>
      </c>
      <c r="F66" s="21">
        <v>0</v>
      </c>
      <c r="G66" s="21">
        <v>4</v>
      </c>
      <c r="H66" s="21">
        <v>-5</v>
      </c>
      <c r="I66" s="21">
        <v>0</v>
      </c>
      <c r="J66" s="21">
        <v>1</v>
      </c>
      <c r="K66" s="19">
        <v>460</v>
      </c>
      <c r="L66" s="19">
        <v>249</v>
      </c>
      <c r="M66" s="21">
        <v>0</v>
      </c>
      <c r="N66" s="21">
        <v>0</v>
      </c>
      <c r="O66" s="57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2.75">
      <c r="A67" s="63">
        <v>134</v>
      </c>
      <c r="B67" s="76" t="s">
        <v>132</v>
      </c>
      <c r="C67" s="19">
        <v>5242</v>
      </c>
      <c r="D67" s="19">
        <v>2841</v>
      </c>
      <c r="E67" s="19">
        <v>2008</v>
      </c>
      <c r="F67" s="21">
        <v>0</v>
      </c>
      <c r="G67" s="21">
        <v>0</v>
      </c>
      <c r="H67" s="21">
        <v>-40</v>
      </c>
      <c r="I67" s="21">
        <v>0</v>
      </c>
      <c r="J67" s="21">
        <v>11</v>
      </c>
      <c r="K67" s="19">
        <v>3631</v>
      </c>
      <c r="L67" s="19">
        <v>1968</v>
      </c>
      <c r="M67" s="21">
        <v>0</v>
      </c>
      <c r="N67" s="21">
        <v>179</v>
      </c>
      <c r="O67" s="57"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7" customFormat="1" ht="12.75">
      <c r="A68" s="69"/>
      <c r="B68" s="77" t="s">
        <v>131</v>
      </c>
      <c r="C68" s="71">
        <v>1095</v>
      </c>
      <c r="D68" s="71">
        <v>593</v>
      </c>
      <c r="E68" s="71">
        <v>599</v>
      </c>
      <c r="F68" s="71">
        <v>0</v>
      </c>
      <c r="G68" s="71">
        <v>7</v>
      </c>
      <c r="H68" s="71">
        <v>-12</v>
      </c>
      <c r="I68" s="71">
        <v>0</v>
      </c>
      <c r="J68" s="71">
        <v>3</v>
      </c>
      <c r="K68" s="71">
        <v>1070</v>
      </c>
      <c r="L68" s="19">
        <v>580</v>
      </c>
      <c r="M68" s="71">
        <v>0</v>
      </c>
      <c r="N68" s="71">
        <v>7</v>
      </c>
      <c r="O68" s="78">
        <v>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7" customFormat="1" ht="12.75">
      <c r="A69" s="14"/>
      <c r="B69" s="15" t="s">
        <v>70</v>
      </c>
      <c r="C69" s="17">
        <v>74616</v>
      </c>
      <c r="D69" s="17">
        <v>40442</v>
      </c>
      <c r="E69" s="17">
        <v>24662</v>
      </c>
      <c r="F69" s="17">
        <v>0</v>
      </c>
      <c r="G69" s="17">
        <v>512</v>
      </c>
      <c r="H69" s="17">
        <v>-491</v>
      </c>
      <c r="I69" s="17">
        <v>0</v>
      </c>
      <c r="J69" s="17">
        <v>189</v>
      </c>
      <c r="K69" s="17">
        <v>43651</v>
      </c>
      <c r="L69" s="17">
        <v>23659</v>
      </c>
      <c r="M69" s="17">
        <v>0</v>
      </c>
      <c r="N69" s="17">
        <v>744</v>
      </c>
      <c r="O69" s="17">
        <v>76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7" customFormat="1" ht="11.25" customHeight="1">
      <c r="A70" s="14"/>
      <c r="B70" s="15" t="s">
        <v>71</v>
      </c>
      <c r="C70" s="22" t="s">
        <v>72</v>
      </c>
      <c r="D70" s="23">
        <v>305536.09</v>
      </c>
      <c r="E70" s="23">
        <v>138446</v>
      </c>
      <c r="F70" s="23">
        <v>1088</v>
      </c>
      <c r="G70" s="23">
        <v>1367</v>
      </c>
      <c r="H70" s="23">
        <v>-489</v>
      </c>
      <c r="I70" s="23">
        <v>0</v>
      </c>
      <c r="J70" s="23">
        <v>519</v>
      </c>
      <c r="K70" s="22" t="s">
        <v>72</v>
      </c>
      <c r="L70" s="23">
        <v>137678</v>
      </c>
      <c r="M70" s="23">
        <v>132185</v>
      </c>
      <c r="N70" s="23">
        <v>1857</v>
      </c>
      <c r="O70" s="17">
        <v>183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0" s="7" customFormat="1" ht="11.25" customHeight="1" hidden="1">
      <c r="A71" s="14"/>
      <c r="B71" s="15" t="s">
        <v>98</v>
      </c>
      <c r="C71" s="22" t="s">
        <v>72</v>
      </c>
      <c r="D71" s="22" t="s">
        <v>72</v>
      </c>
      <c r="E71" s="23">
        <v>141280</v>
      </c>
      <c r="F71" s="23">
        <v>470</v>
      </c>
      <c r="G71" s="23">
        <v>627</v>
      </c>
      <c r="H71" s="23">
        <v>-797</v>
      </c>
      <c r="I71" s="23">
        <v>0</v>
      </c>
      <c r="J71" s="17">
        <v>222</v>
      </c>
      <c r="K71" s="24" t="s">
        <v>72</v>
      </c>
      <c r="L71" s="23">
        <v>140326</v>
      </c>
      <c r="M71" s="24" t="s">
        <v>72</v>
      </c>
      <c r="N71" s="24" t="s">
        <v>72</v>
      </c>
      <c r="O71" s="22" t="s">
        <v>72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1" s="7" customFormat="1" ht="11.25" customHeight="1" hidden="1">
      <c r="A72" s="14"/>
      <c r="B72" s="15" t="s">
        <v>106</v>
      </c>
      <c r="C72" s="22" t="s">
        <v>72</v>
      </c>
      <c r="D72" s="22" t="s">
        <v>72</v>
      </c>
      <c r="E72" s="23">
        <v>140326</v>
      </c>
      <c r="F72" s="23">
        <v>869</v>
      </c>
      <c r="G72" s="23">
        <v>94</v>
      </c>
      <c r="H72" s="23">
        <v>788</v>
      </c>
      <c r="I72" s="23">
        <v>0</v>
      </c>
      <c r="J72" s="23">
        <v>28</v>
      </c>
      <c r="K72" s="22" t="s">
        <v>72</v>
      </c>
      <c r="L72" s="23">
        <v>141889</v>
      </c>
      <c r="M72" s="24" t="s">
        <v>72</v>
      </c>
      <c r="N72" s="24" t="s">
        <v>72</v>
      </c>
      <c r="O72" s="22" t="s">
        <v>72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7" customFormat="1" ht="11.25" customHeight="1" hidden="1">
      <c r="A73" s="14"/>
      <c r="B73" s="15" t="s">
        <v>112</v>
      </c>
      <c r="C73" s="22" t="s">
        <v>72</v>
      </c>
      <c r="D73" s="22" t="s">
        <v>72</v>
      </c>
      <c r="E73" s="23">
        <v>141889</v>
      </c>
      <c r="F73" s="23">
        <v>2093</v>
      </c>
      <c r="G73" s="23">
        <v>1256</v>
      </c>
      <c r="H73" s="23">
        <v>-742</v>
      </c>
      <c r="I73" s="23">
        <v>0</v>
      </c>
      <c r="J73" s="23">
        <v>644</v>
      </c>
      <c r="K73" s="22" t="s">
        <v>72</v>
      </c>
      <c r="L73" s="23">
        <v>141984</v>
      </c>
      <c r="M73" s="24" t="s">
        <v>72</v>
      </c>
      <c r="N73" s="24" t="s">
        <v>72</v>
      </c>
      <c r="O73" s="22" t="s">
        <v>72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7" customFormat="1" ht="11.25" customHeight="1">
      <c r="A74" s="14"/>
      <c r="B74" s="15" t="s">
        <v>113</v>
      </c>
      <c r="C74" s="22" t="s">
        <v>72</v>
      </c>
      <c r="D74" s="22" t="s">
        <v>72</v>
      </c>
      <c r="E74" s="23">
        <v>141280</v>
      </c>
      <c r="F74" s="23">
        <v>3432</v>
      </c>
      <c r="G74" s="23">
        <v>1977</v>
      </c>
      <c r="H74" s="23">
        <v>-751</v>
      </c>
      <c r="I74" s="23">
        <v>0</v>
      </c>
      <c r="J74" s="23">
        <v>894</v>
      </c>
      <c r="K74" s="22" t="s">
        <v>72</v>
      </c>
      <c r="L74" s="23">
        <v>141984</v>
      </c>
      <c r="M74" s="24" t="s">
        <v>72</v>
      </c>
      <c r="N74" s="24" t="s">
        <v>72</v>
      </c>
      <c r="O74" s="22" t="s">
        <v>72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7" customFormat="1" ht="11.25" customHeight="1" hidden="1">
      <c r="A75" s="14"/>
      <c r="B75" s="15" t="s">
        <v>120</v>
      </c>
      <c r="C75" s="22" t="s">
        <v>72</v>
      </c>
      <c r="D75" s="22" t="s">
        <v>72</v>
      </c>
      <c r="E75" s="23">
        <v>141984</v>
      </c>
      <c r="F75" s="23">
        <v>1085</v>
      </c>
      <c r="G75" s="23">
        <v>596</v>
      </c>
      <c r="H75" s="23">
        <v>-1140</v>
      </c>
      <c r="I75" s="23">
        <v>-3</v>
      </c>
      <c r="J75" s="23">
        <v>258</v>
      </c>
      <c r="K75" s="22" t="s">
        <v>72</v>
      </c>
      <c r="L75" s="23">
        <v>141330</v>
      </c>
      <c r="M75" s="24" t="s">
        <v>72</v>
      </c>
      <c r="N75" s="24" t="s">
        <v>72</v>
      </c>
      <c r="O75" s="22" t="s">
        <v>72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7" customFormat="1" ht="11.25" customHeight="1" hidden="1">
      <c r="A76" s="14"/>
      <c r="B76" s="15" t="s">
        <v>133</v>
      </c>
      <c r="C76" s="22" t="s">
        <v>72</v>
      </c>
      <c r="D76" s="22" t="s">
        <v>72</v>
      </c>
      <c r="E76" s="23">
        <v>141330</v>
      </c>
      <c r="F76" s="23">
        <v>1063</v>
      </c>
      <c r="G76" s="23">
        <v>2135</v>
      </c>
      <c r="H76" s="23">
        <v>-984</v>
      </c>
      <c r="I76" s="23">
        <v>0</v>
      </c>
      <c r="J76" s="23">
        <v>565</v>
      </c>
      <c r="K76" s="22" t="s">
        <v>72</v>
      </c>
      <c r="L76" s="23">
        <v>139274</v>
      </c>
      <c r="M76" s="24" t="s">
        <v>72</v>
      </c>
      <c r="N76" s="24" t="s">
        <v>72</v>
      </c>
      <c r="O76" s="22" t="s">
        <v>72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7" customFormat="1" ht="11.25" customHeight="1">
      <c r="A77" s="14"/>
      <c r="B77" s="15" t="s">
        <v>140</v>
      </c>
      <c r="C77" s="22" t="s">
        <v>72</v>
      </c>
      <c r="D77" s="22" t="s">
        <v>72</v>
      </c>
      <c r="E77" s="23">
        <v>141984</v>
      </c>
      <c r="F77" s="23">
        <v>3109</v>
      </c>
      <c r="G77" s="23">
        <v>4700</v>
      </c>
      <c r="H77" s="23">
        <v>-1382</v>
      </c>
      <c r="I77" s="23">
        <v>-3</v>
      </c>
      <c r="J77" s="23">
        <v>1186</v>
      </c>
      <c r="K77" s="22" t="s">
        <v>72</v>
      </c>
      <c r="L77" s="23">
        <v>139008</v>
      </c>
      <c r="M77" s="24" t="s">
        <v>72</v>
      </c>
      <c r="N77" s="24" t="s">
        <v>72</v>
      </c>
      <c r="O77" s="22" t="s">
        <v>72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7" customFormat="1" ht="11.25" customHeight="1" hidden="1">
      <c r="A78" s="14"/>
      <c r="B78" s="15" t="s">
        <v>144</v>
      </c>
      <c r="C78" s="22" t="s">
        <v>72</v>
      </c>
      <c r="D78" s="22" t="s">
        <v>72</v>
      </c>
      <c r="E78" s="23">
        <v>139008</v>
      </c>
      <c r="F78" s="23">
        <v>42</v>
      </c>
      <c r="G78" s="23">
        <v>523</v>
      </c>
      <c r="H78" s="23">
        <v>-373</v>
      </c>
      <c r="I78" s="23">
        <v>0</v>
      </c>
      <c r="J78" s="23">
        <v>247</v>
      </c>
      <c r="K78" s="22" t="s">
        <v>72</v>
      </c>
      <c r="L78" s="23">
        <v>138154</v>
      </c>
      <c r="M78" s="24" t="s">
        <v>72</v>
      </c>
      <c r="N78" s="24" t="s">
        <v>72</v>
      </c>
      <c r="O78" s="22" t="s">
        <v>72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7" customFormat="1" ht="11.25" customHeight="1" hidden="1">
      <c r="A79" s="14"/>
      <c r="B79" s="15" t="s">
        <v>150</v>
      </c>
      <c r="C79" s="22" t="s">
        <v>72</v>
      </c>
      <c r="D79" s="22" t="s">
        <v>72</v>
      </c>
      <c r="E79" s="23">
        <v>138154</v>
      </c>
      <c r="F79" s="23">
        <v>41</v>
      </c>
      <c r="G79" s="23">
        <v>165</v>
      </c>
      <c r="H79" s="23">
        <v>-375</v>
      </c>
      <c r="I79" s="23">
        <v>-25</v>
      </c>
      <c r="J79" s="23">
        <v>190</v>
      </c>
      <c r="K79" s="22" t="s">
        <v>72</v>
      </c>
      <c r="L79" s="23">
        <v>137630</v>
      </c>
      <c r="M79" s="24" t="s">
        <v>72</v>
      </c>
      <c r="N79" s="24" t="s">
        <v>72</v>
      </c>
      <c r="O79" s="22" t="s">
        <v>72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7" customFormat="1" ht="11.25" customHeight="1" hidden="1">
      <c r="A80" s="14"/>
      <c r="B80" s="15" t="s">
        <v>157</v>
      </c>
      <c r="C80" s="22" t="s">
        <v>72</v>
      </c>
      <c r="D80" s="22" t="s">
        <v>72</v>
      </c>
      <c r="E80" s="23">
        <v>137630</v>
      </c>
      <c r="F80" s="23">
        <v>980</v>
      </c>
      <c r="G80" s="23">
        <v>1113</v>
      </c>
      <c r="H80" s="23">
        <v>236</v>
      </c>
      <c r="I80" s="23">
        <v>-2</v>
      </c>
      <c r="J80" s="23">
        <v>591.6</v>
      </c>
      <c r="K80" s="22" t="s">
        <v>72</v>
      </c>
      <c r="L80" s="23">
        <v>137731</v>
      </c>
      <c r="M80" s="24" t="s">
        <v>72</v>
      </c>
      <c r="N80" s="24" t="s">
        <v>72</v>
      </c>
      <c r="O80" s="22" t="s">
        <v>72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7" customFormat="1" ht="11.25" customHeight="1">
      <c r="A81" s="14"/>
      <c r="B81" s="15" t="s">
        <v>158</v>
      </c>
      <c r="C81" s="22" t="s">
        <v>72</v>
      </c>
      <c r="D81" s="22" t="s">
        <v>72</v>
      </c>
      <c r="E81" s="23">
        <v>139008</v>
      </c>
      <c r="F81" s="23">
        <v>1063</v>
      </c>
      <c r="G81" s="23">
        <v>1801</v>
      </c>
      <c r="H81" s="23">
        <v>-512</v>
      </c>
      <c r="I81" s="23">
        <v>-27</v>
      </c>
      <c r="J81" s="23">
        <v>1028.6</v>
      </c>
      <c r="K81" s="22" t="s">
        <v>72</v>
      </c>
      <c r="L81" s="23">
        <v>137731</v>
      </c>
      <c r="M81" s="24" t="s">
        <v>72</v>
      </c>
      <c r="N81" s="24" t="s">
        <v>72</v>
      </c>
      <c r="O81" s="22" t="s">
        <v>72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7" customFormat="1" ht="11.25" customHeight="1">
      <c r="A82" s="14"/>
      <c r="B82" s="15" t="s">
        <v>170</v>
      </c>
      <c r="C82" s="22" t="s">
        <v>72</v>
      </c>
      <c r="D82" s="22" t="s">
        <v>72</v>
      </c>
      <c r="E82" s="23">
        <v>137731</v>
      </c>
      <c r="F82" s="23">
        <v>1341</v>
      </c>
      <c r="G82" s="23">
        <v>666</v>
      </c>
      <c r="H82" s="23">
        <v>40</v>
      </c>
      <c r="I82" s="23">
        <v>0</v>
      </c>
      <c r="J82" s="23">
        <v>256</v>
      </c>
      <c r="K82" s="22" t="s">
        <v>72</v>
      </c>
      <c r="L82" s="23">
        <v>138446</v>
      </c>
      <c r="M82" s="24" t="s">
        <v>72</v>
      </c>
      <c r="N82" s="24" t="s">
        <v>72</v>
      </c>
      <c r="O82" s="22" t="s">
        <v>72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7" customFormat="1" ht="11.25" customHeight="1">
      <c r="A83" s="14"/>
      <c r="B83" s="15" t="s">
        <v>87</v>
      </c>
      <c r="C83" s="22" t="s">
        <v>72</v>
      </c>
      <c r="D83" s="22" t="s">
        <v>72</v>
      </c>
      <c r="E83" s="25">
        <v>141280</v>
      </c>
      <c r="F83" s="23">
        <v>10033</v>
      </c>
      <c r="G83" s="23">
        <v>10511</v>
      </c>
      <c r="H83" s="23">
        <v>-3094</v>
      </c>
      <c r="I83" s="23">
        <v>-30</v>
      </c>
      <c r="J83" s="23">
        <v>3883.6</v>
      </c>
      <c r="K83" s="22" t="s">
        <v>72</v>
      </c>
      <c r="L83" s="23">
        <v>137678</v>
      </c>
      <c r="M83" s="24" t="s">
        <v>72</v>
      </c>
      <c r="N83" s="24" t="s">
        <v>72</v>
      </c>
      <c r="O83" s="22" t="s">
        <v>72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" s="31" customFormat="1" ht="12" customHeight="1">
      <c r="A84" s="97" t="s">
        <v>111</v>
      </c>
      <c r="B84" s="26" t="s">
        <v>171</v>
      </c>
      <c r="E84" s="38"/>
      <c r="F84" s="26"/>
    </row>
    <row r="85" spans="1:6" s="31" customFormat="1" ht="12.75" customHeight="1">
      <c r="A85" s="98"/>
      <c r="B85" s="26"/>
      <c r="E85" s="38"/>
      <c r="F85" s="26"/>
    </row>
    <row r="86" spans="1:6" s="31" customFormat="1" ht="12.75" customHeight="1">
      <c r="A86" s="38"/>
      <c r="B86" s="26"/>
      <c r="E86" s="38"/>
      <c r="F86" s="28"/>
    </row>
    <row r="87" spans="1:5" s="28" customFormat="1" ht="12.75" customHeight="1">
      <c r="A87" s="38"/>
      <c r="E87" s="38"/>
    </row>
    <row r="88" spans="1:15" ht="12.75" customHeight="1">
      <c r="A88" s="3" t="s">
        <v>115</v>
      </c>
      <c r="O88" s="27" t="s">
        <v>116</v>
      </c>
    </row>
    <row r="89" spans="1:15" ht="12.75" customHeight="1">
      <c r="A89" s="3"/>
      <c r="O89" s="27"/>
    </row>
    <row r="90" spans="1:15" ht="12.75" customHeight="1">
      <c r="A90" s="3"/>
      <c r="O90" s="27"/>
    </row>
    <row r="91" spans="1:15" ht="12.75" customHeight="1">
      <c r="A91" s="3"/>
      <c r="O91" s="27"/>
    </row>
    <row r="92" spans="1:13" ht="12.75" customHeight="1">
      <c r="A92" s="3"/>
      <c r="M92" s="3"/>
    </row>
    <row r="93" ht="12.75" customHeight="1">
      <c r="A93" s="2"/>
    </row>
    <row r="94" spans="1:15" s="3" customFormat="1" ht="12.75">
      <c r="A94" s="4"/>
      <c r="O94" s="27"/>
    </row>
    <row r="95" spans="1:2" ht="12.75" customHeight="1">
      <c r="A95" s="119" t="s">
        <v>77</v>
      </c>
      <c r="B95" s="7"/>
    </row>
    <row r="96" spans="1:61" s="30" customFormat="1" ht="10.5" customHeight="1">
      <c r="A96" s="28"/>
      <c r="B96" s="28"/>
      <c r="C96" s="29"/>
      <c r="D96" s="29"/>
      <c r="E96" s="29"/>
      <c r="F96" s="29"/>
      <c r="G96" s="29"/>
      <c r="K96" s="29"/>
      <c r="L96" s="29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ht="9.75" customHeight="1"/>
    <row r="98" spans="1:61" s="30" customFormat="1" ht="10.5" customHeight="1">
      <c r="A98" s="29"/>
      <c r="C98" s="29"/>
      <c r="D98" s="29"/>
      <c r="E98" s="29"/>
      <c r="F98" s="29"/>
      <c r="G98" s="29"/>
      <c r="K98" s="29"/>
      <c r="L98" s="29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s="30" customFormat="1" ht="10.5" customHeight="1">
      <c r="A99" s="29"/>
      <c r="C99" s="29"/>
      <c r="D99" s="29"/>
      <c r="E99" s="29"/>
      <c r="F99" s="29"/>
      <c r="G99" s="29"/>
      <c r="K99" s="29"/>
      <c r="L99" s="29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6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9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0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421875" style="1" customWidth="1"/>
    <col min="2" max="2" width="40.5742187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172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173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174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1748</v>
      </c>
      <c r="E19" s="21">
        <v>1122</v>
      </c>
      <c r="F19" s="21">
        <v>0</v>
      </c>
      <c r="G19" s="21">
        <v>0</v>
      </c>
      <c r="H19" s="21">
        <v>-15</v>
      </c>
      <c r="I19" s="21">
        <v>0</v>
      </c>
      <c r="J19" s="21">
        <v>0</v>
      </c>
      <c r="K19" s="19">
        <v>2533</v>
      </c>
      <c r="L19" s="19">
        <v>1107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1748</v>
      </c>
      <c r="E20" s="16">
        <v>1122</v>
      </c>
      <c r="F20" s="17">
        <v>0</v>
      </c>
      <c r="G20" s="17">
        <v>0</v>
      </c>
      <c r="H20" s="17">
        <v>-15</v>
      </c>
      <c r="I20" s="17">
        <v>0</v>
      </c>
      <c r="J20" s="17">
        <v>0</v>
      </c>
      <c r="K20" s="17">
        <v>2533</v>
      </c>
      <c r="L20" s="17">
        <v>1107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/>
      <c r="B22" s="59" t="s">
        <v>162</v>
      </c>
      <c r="C22" s="60">
        <v>26110</v>
      </c>
      <c r="D22" s="60">
        <v>18350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18350</v>
      </c>
      <c r="N22" s="60">
        <v>0</v>
      </c>
      <c r="O22" s="65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/>
      <c r="B23" s="59" t="s">
        <v>163</v>
      </c>
      <c r="C23" s="60">
        <v>2681</v>
      </c>
      <c r="D23" s="60">
        <v>1884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1884</v>
      </c>
      <c r="N23" s="60">
        <v>0</v>
      </c>
      <c r="O23" s="65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/>
      <c r="B24" s="59" t="s">
        <v>164</v>
      </c>
      <c r="C24" s="60">
        <v>2703</v>
      </c>
      <c r="D24" s="60">
        <v>1900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1900</v>
      </c>
      <c r="N24" s="60">
        <v>0</v>
      </c>
      <c r="O24" s="65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/>
      <c r="B25" s="59" t="s">
        <v>165</v>
      </c>
      <c r="C25" s="60">
        <v>1808</v>
      </c>
      <c r="D25" s="60">
        <v>1270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1270</v>
      </c>
      <c r="N25" s="60">
        <v>0</v>
      </c>
      <c r="O25" s="65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/>
      <c r="B26" s="59" t="s">
        <v>166</v>
      </c>
      <c r="C26" s="60">
        <v>4713</v>
      </c>
      <c r="D26" s="60">
        <v>3312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3312</v>
      </c>
      <c r="N26" s="60">
        <v>0</v>
      </c>
      <c r="O26" s="65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/>
      <c r="B27" s="59" t="s">
        <v>167</v>
      </c>
      <c r="C27" s="60">
        <v>5691</v>
      </c>
      <c r="D27" s="60">
        <v>4000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4000</v>
      </c>
      <c r="N27" s="60">
        <v>0</v>
      </c>
      <c r="O27" s="65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55"/>
      <c r="B28" s="59" t="s">
        <v>168</v>
      </c>
      <c r="C28" s="60">
        <v>14879</v>
      </c>
      <c r="D28" s="60">
        <v>10457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10457</v>
      </c>
      <c r="N28" s="60">
        <v>0</v>
      </c>
      <c r="O28" s="65">
        <v>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55"/>
      <c r="B29" s="59" t="s">
        <v>169</v>
      </c>
      <c r="C29" s="60">
        <v>14707</v>
      </c>
      <c r="D29" s="60">
        <v>10336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10336</v>
      </c>
      <c r="N29" s="60">
        <v>0</v>
      </c>
      <c r="O29" s="65">
        <v>1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6</v>
      </c>
      <c r="B30" s="56" t="s">
        <v>58</v>
      </c>
      <c r="C30" s="19">
        <v>821</v>
      </c>
      <c r="D30" s="19">
        <v>577</v>
      </c>
      <c r="E30" s="21">
        <v>0</v>
      </c>
      <c r="F30" s="21">
        <v>0</v>
      </c>
      <c r="G30" s="21">
        <v>18</v>
      </c>
      <c r="H30" s="21">
        <v>0</v>
      </c>
      <c r="I30" s="21">
        <v>577</v>
      </c>
      <c r="J30" s="21">
        <v>0</v>
      </c>
      <c r="K30" s="19">
        <v>795</v>
      </c>
      <c r="L30" s="19">
        <v>559</v>
      </c>
      <c r="M30" s="21">
        <v>0</v>
      </c>
      <c r="N30" s="21">
        <v>0</v>
      </c>
      <c r="O30" s="57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56</v>
      </c>
      <c r="B31" s="59" t="s">
        <v>28</v>
      </c>
      <c r="C31" s="60">
        <v>12552</v>
      </c>
      <c r="D31" s="60">
        <v>8822</v>
      </c>
      <c r="E31" s="60">
        <v>5587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7949</v>
      </c>
      <c r="L31" s="60">
        <v>5587</v>
      </c>
      <c r="M31" s="60">
        <v>0</v>
      </c>
      <c r="N31" s="60">
        <v>0</v>
      </c>
      <c r="O31" s="65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57</v>
      </c>
      <c r="B32" s="59" t="s">
        <v>31</v>
      </c>
      <c r="C32" s="60">
        <v>6000</v>
      </c>
      <c r="D32" s="60">
        <v>4217</v>
      </c>
      <c r="E32" s="60">
        <v>2670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3800</v>
      </c>
      <c r="L32" s="60">
        <v>2670</v>
      </c>
      <c r="M32" s="60">
        <v>0</v>
      </c>
      <c r="N32" s="60">
        <v>0</v>
      </c>
      <c r="O32" s="65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 t="s">
        <v>32</v>
      </c>
      <c r="B33" s="59" t="s">
        <v>125</v>
      </c>
      <c r="C33" s="60">
        <v>6451</v>
      </c>
      <c r="D33" s="60">
        <v>4534</v>
      </c>
      <c r="E33" s="60">
        <v>4010</v>
      </c>
      <c r="F33" s="60">
        <v>0</v>
      </c>
      <c r="G33" s="60">
        <v>349</v>
      </c>
      <c r="H33" s="60">
        <v>0</v>
      </c>
      <c r="I33" s="60">
        <v>0</v>
      </c>
      <c r="J33" s="60">
        <v>0</v>
      </c>
      <c r="K33" s="60">
        <v>5210</v>
      </c>
      <c r="L33" s="60">
        <v>3661</v>
      </c>
      <c r="M33" s="60">
        <v>0</v>
      </c>
      <c r="N33" s="60">
        <v>0</v>
      </c>
      <c r="O33" s="65">
        <v>86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73</v>
      </c>
      <c r="B34" s="59" t="s">
        <v>34</v>
      </c>
      <c r="C34" s="60">
        <v>7801</v>
      </c>
      <c r="D34" s="60">
        <v>5483</v>
      </c>
      <c r="E34" s="60">
        <v>2200</v>
      </c>
      <c r="F34" s="60">
        <v>0</v>
      </c>
      <c r="G34" s="60">
        <v>141</v>
      </c>
      <c r="H34" s="60">
        <v>0</v>
      </c>
      <c r="I34" s="60">
        <v>0</v>
      </c>
      <c r="J34" s="60">
        <v>39</v>
      </c>
      <c r="K34" s="60">
        <v>2930</v>
      </c>
      <c r="L34" s="60">
        <v>2059</v>
      </c>
      <c r="M34" s="60">
        <v>0</v>
      </c>
      <c r="N34" s="60">
        <v>0</v>
      </c>
      <c r="O34" s="65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55">
        <v>77</v>
      </c>
      <c r="B35" s="59" t="s">
        <v>60</v>
      </c>
      <c r="C35" s="60">
        <v>289</v>
      </c>
      <c r="D35" s="60">
        <v>203</v>
      </c>
      <c r="E35" s="60">
        <v>169</v>
      </c>
      <c r="F35" s="60">
        <v>0</v>
      </c>
      <c r="G35" s="60">
        <v>0</v>
      </c>
      <c r="H35" s="60">
        <v>0</v>
      </c>
      <c r="I35" s="60">
        <v>0</v>
      </c>
      <c r="J35" s="60">
        <v>2</v>
      </c>
      <c r="K35" s="60">
        <v>241</v>
      </c>
      <c r="L35" s="60">
        <v>169</v>
      </c>
      <c r="M35" s="60">
        <v>0</v>
      </c>
      <c r="N35" s="60">
        <v>34</v>
      </c>
      <c r="O35" s="65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55">
        <v>81</v>
      </c>
      <c r="B36" s="59" t="s">
        <v>61</v>
      </c>
      <c r="C36" s="60">
        <v>10008</v>
      </c>
      <c r="D36" s="60">
        <v>7034</v>
      </c>
      <c r="E36" s="60">
        <v>6565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9341</v>
      </c>
      <c r="L36" s="60">
        <v>6565</v>
      </c>
      <c r="M36" s="60">
        <v>0</v>
      </c>
      <c r="N36" s="60">
        <v>0</v>
      </c>
      <c r="O36" s="65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55">
        <v>82</v>
      </c>
      <c r="B37" s="59" t="s">
        <v>35</v>
      </c>
      <c r="C37" s="60">
        <v>7004</v>
      </c>
      <c r="D37" s="60">
        <v>4922</v>
      </c>
      <c r="E37" s="60">
        <v>3938</v>
      </c>
      <c r="F37" s="60">
        <v>0</v>
      </c>
      <c r="G37" s="60">
        <v>0</v>
      </c>
      <c r="H37" s="60">
        <v>0</v>
      </c>
      <c r="I37" s="60">
        <v>0</v>
      </c>
      <c r="J37" s="60">
        <v>33</v>
      </c>
      <c r="K37" s="60">
        <v>5603</v>
      </c>
      <c r="L37" s="60">
        <v>3938</v>
      </c>
      <c r="M37" s="60">
        <v>0</v>
      </c>
      <c r="N37" s="60">
        <v>0</v>
      </c>
      <c r="O37" s="65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55">
        <v>88</v>
      </c>
      <c r="B38" s="59" t="s">
        <v>36</v>
      </c>
      <c r="C38" s="60">
        <v>4595</v>
      </c>
      <c r="D38" s="60">
        <v>3230</v>
      </c>
      <c r="E38" s="60">
        <v>2820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4012</v>
      </c>
      <c r="L38" s="60">
        <v>2820</v>
      </c>
      <c r="M38" s="60">
        <v>0</v>
      </c>
      <c r="N38" s="60">
        <v>0</v>
      </c>
      <c r="O38" s="65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55">
        <v>90</v>
      </c>
      <c r="B39" s="59" t="s">
        <v>37</v>
      </c>
      <c r="C39" s="60">
        <v>17456</v>
      </c>
      <c r="D39" s="60">
        <v>12268</v>
      </c>
      <c r="E39" s="60">
        <v>12261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17446</v>
      </c>
      <c r="L39" s="60">
        <v>12261</v>
      </c>
      <c r="M39" s="60">
        <v>7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55">
        <v>91</v>
      </c>
      <c r="B40" s="59" t="s">
        <v>38</v>
      </c>
      <c r="C40" s="60">
        <v>6082</v>
      </c>
      <c r="D40" s="60">
        <v>4274</v>
      </c>
      <c r="E40" s="60">
        <v>3815</v>
      </c>
      <c r="F40" s="60">
        <v>0</v>
      </c>
      <c r="G40" s="60">
        <v>459</v>
      </c>
      <c r="H40" s="60">
        <v>0</v>
      </c>
      <c r="I40" s="60">
        <v>0</v>
      </c>
      <c r="J40" s="60">
        <v>60</v>
      </c>
      <c r="K40" s="60">
        <v>4775</v>
      </c>
      <c r="L40" s="60">
        <v>3356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63">
        <v>92</v>
      </c>
      <c r="B41" s="58" t="s">
        <v>130</v>
      </c>
      <c r="C41" s="19">
        <v>1374</v>
      </c>
      <c r="D41" s="19">
        <v>965</v>
      </c>
      <c r="E41" s="21">
        <v>965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19">
        <v>1374</v>
      </c>
      <c r="L41" s="19">
        <v>965</v>
      </c>
      <c r="M41" s="60">
        <v>0</v>
      </c>
      <c r="N41" s="60">
        <v>0</v>
      </c>
      <c r="O41" s="65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 t="s">
        <v>111</v>
      </c>
      <c r="B42" s="59" t="s">
        <v>124</v>
      </c>
      <c r="C42" s="60">
        <v>2164</v>
      </c>
      <c r="D42" s="60">
        <v>1521</v>
      </c>
      <c r="E42" s="60">
        <v>1107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1574</v>
      </c>
      <c r="L42" s="60">
        <v>1107</v>
      </c>
      <c r="M42" s="60">
        <v>0</v>
      </c>
      <c r="N42" s="60">
        <v>138</v>
      </c>
      <c r="O42" s="65">
        <v>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55">
        <v>99</v>
      </c>
      <c r="B43" s="59" t="s">
        <v>125</v>
      </c>
      <c r="C43" s="60">
        <v>14005</v>
      </c>
      <c r="D43" s="60">
        <v>9843</v>
      </c>
      <c r="E43" s="60">
        <v>8268</v>
      </c>
      <c r="F43" s="60">
        <v>0</v>
      </c>
      <c r="G43" s="60">
        <v>787</v>
      </c>
      <c r="H43" s="60">
        <v>0</v>
      </c>
      <c r="I43" s="60">
        <v>0</v>
      </c>
      <c r="J43" s="60">
        <v>0</v>
      </c>
      <c r="K43" s="60">
        <v>10644</v>
      </c>
      <c r="L43" s="60">
        <v>7481</v>
      </c>
      <c r="M43" s="60">
        <v>0</v>
      </c>
      <c r="N43" s="60">
        <v>0</v>
      </c>
      <c r="O43" s="65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>
        <v>131</v>
      </c>
      <c r="B44" s="59" t="s">
        <v>39</v>
      </c>
      <c r="C44" s="60">
        <v>1817</v>
      </c>
      <c r="D44" s="60">
        <v>1277</v>
      </c>
      <c r="E44" s="60">
        <v>1019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1450</v>
      </c>
      <c r="L44" s="60">
        <v>1019</v>
      </c>
      <c r="M44" s="60">
        <v>258</v>
      </c>
      <c r="N44" s="60">
        <v>107</v>
      </c>
      <c r="O44" s="65">
        <v>1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55">
        <v>132</v>
      </c>
      <c r="B45" s="59" t="s">
        <v>40</v>
      </c>
      <c r="C45" s="60">
        <v>700</v>
      </c>
      <c r="D45" s="60">
        <v>492</v>
      </c>
      <c r="E45" s="60">
        <v>492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700</v>
      </c>
      <c r="L45" s="60">
        <v>492</v>
      </c>
      <c r="M45" s="60">
        <v>0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55"/>
      <c r="B46" s="59" t="s">
        <v>42</v>
      </c>
      <c r="C46" s="60">
        <v>30000</v>
      </c>
      <c r="D46" s="60">
        <v>21084</v>
      </c>
      <c r="E46" s="60">
        <v>21084</v>
      </c>
      <c r="F46" s="60">
        <v>0</v>
      </c>
      <c r="G46" s="60">
        <v>0</v>
      </c>
      <c r="H46" s="60">
        <v>0</v>
      </c>
      <c r="I46" s="60">
        <v>0</v>
      </c>
      <c r="J46" s="60">
        <v>176</v>
      </c>
      <c r="K46" s="60">
        <v>30000</v>
      </c>
      <c r="L46" s="60">
        <v>21084</v>
      </c>
      <c r="M46" s="60">
        <v>0</v>
      </c>
      <c r="N46" s="60">
        <v>0</v>
      </c>
      <c r="O46" s="65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55"/>
      <c r="B47" s="59" t="s">
        <v>154</v>
      </c>
      <c r="C47" s="60">
        <v>42000</v>
      </c>
      <c r="D47" s="60">
        <v>29518</v>
      </c>
      <c r="E47" s="60">
        <v>0</v>
      </c>
      <c r="F47" s="60">
        <v>14759</v>
      </c>
      <c r="G47" s="60">
        <v>0</v>
      </c>
      <c r="H47" s="60">
        <v>0</v>
      </c>
      <c r="I47" s="60">
        <v>0</v>
      </c>
      <c r="J47" s="60">
        <v>0</v>
      </c>
      <c r="K47" s="60">
        <v>21000</v>
      </c>
      <c r="L47" s="60">
        <v>14759</v>
      </c>
      <c r="M47" s="60">
        <v>14759</v>
      </c>
      <c r="N47" s="60">
        <v>0</v>
      </c>
      <c r="O47" s="65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55"/>
      <c r="B48" s="59" t="s">
        <v>43</v>
      </c>
      <c r="C48" s="60">
        <v>19057.65</v>
      </c>
      <c r="D48" s="60">
        <v>13393.79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13394</v>
      </c>
      <c r="N48" s="60">
        <v>0</v>
      </c>
      <c r="O48" s="65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69"/>
      <c r="B49" s="70" t="s">
        <v>44</v>
      </c>
      <c r="C49" s="71">
        <v>3176.28</v>
      </c>
      <c r="D49" s="71">
        <v>2232.3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2232</v>
      </c>
      <c r="N49" s="71">
        <v>0</v>
      </c>
      <c r="O49" s="78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14"/>
      <c r="B50" s="15" t="s">
        <v>45</v>
      </c>
      <c r="C50" s="17">
        <v>266644.93</v>
      </c>
      <c r="D50" s="17">
        <v>187399.09</v>
      </c>
      <c r="E50" s="17">
        <v>76970</v>
      </c>
      <c r="F50" s="17">
        <v>14759</v>
      </c>
      <c r="G50" s="17">
        <v>1754</v>
      </c>
      <c r="H50" s="17">
        <v>0</v>
      </c>
      <c r="I50" s="17">
        <v>577</v>
      </c>
      <c r="J50" s="17">
        <v>310</v>
      </c>
      <c r="K50" s="17">
        <v>128844</v>
      </c>
      <c r="L50" s="17">
        <v>90552</v>
      </c>
      <c r="M50" s="17">
        <v>82159</v>
      </c>
      <c r="N50" s="17">
        <v>279</v>
      </c>
      <c r="O50" s="17">
        <v>95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10" t="s">
        <v>46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64"/>
      <c r="B52" s="59" t="s">
        <v>155</v>
      </c>
      <c r="C52" s="60">
        <v>4600</v>
      </c>
      <c r="D52" s="60">
        <v>4600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4600</v>
      </c>
      <c r="N52" s="60">
        <v>0</v>
      </c>
      <c r="O52" s="65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64"/>
      <c r="B53" s="59" t="s">
        <v>156</v>
      </c>
      <c r="C53" s="60">
        <v>4700</v>
      </c>
      <c r="D53" s="60">
        <v>4700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4700</v>
      </c>
      <c r="N53" s="60">
        <v>0</v>
      </c>
      <c r="O53" s="65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64">
        <v>14</v>
      </c>
      <c r="B54" s="59" t="s">
        <v>128</v>
      </c>
      <c r="C54" s="60">
        <v>550</v>
      </c>
      <c r="D54" s="60">
        <v>550</v>
      </c>
      <c r="E54" s="60">
        <v>509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509</v>
      </c>
      <c r="L54" s="60">
        <v>509</v>
      </c>
      <c r="M54" s="60">
        <v>0</v>
      </c>
      <c r="N54" s="60">
        <v>0</v>
      </c>
      <c r="O54" s="65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55" t="s">
        <v>48</v>
      </c>
      <c r="B55" s="66" t="s">
        <v>129</v>
      </c>
      <c r="C55" s="60">
        <v>2130</v>
      </c>
      <c r="D55" s="60">
        <v>2130</v>
      </c>
      <c r="E55" s="60">
        <v>808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808</v>
      </c>
      <c r="L55" s="60">
        <v>808</v>
      </c>
      <c r="M55" s="60">
        <v>0</v>
      </c>
      <c r="N55" s="60">
        <v>0</v>
      </c>
      <c r="O55" s="65">
        <v>7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55">
        <v>93</v>
      </c>
      <c r="B56" s="59" t="s">
        <v>50</v>
      </c>
      <c r="C56" s="60">
        <v>1680</v>
      </c>
      <c r="D56" s="60">
        <v>1680</v>
      </c>
      <c r="E56" s="60">
        <v>945</v>
      </c>
      <c r="F56" s="60">
        <v>0</v>
      </c>
      <c r="G56" s="60">
        <v>105</v>
      </c>
      <c r="H56" s="60">
        <v>0</v>
      </c>
      <c r="I56" s="60">
        <v>0</v>
      </c>
      <c r="J56" s="60">
        <v>4</v>
      </c>
      <c r="K56" s="60">
        <v>840</v>
      </c>
      <c r="L56" s="60">
        <v>840</v>
      </c>
      <c r="M56" s="60">
        <v>0</v>
      </c>
      <c r="N56" s="60">
        <v>0</v>
      </c>
      <c r="O56" s="65">
        <v>4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100</v>
      </c>
      <c r="B57" s="67" t="s">
        <v>51</v>
      </c>
      <c r="C57" s="68">
        <v>1600</v>
      </c>
      <c r="D57" s="68">
        <v>1600</v>
      </c>
      <c r="E57" s="19">
        <v>844</v>
      </c>
      <c r="F57" s="60">
        <v>0</v>
      </c>
      <c r="G57" s="60">
        <v>15</v>
      </c>
      <c r="H57" s="60">
        <v>0</v>
      </c>
      <c r="I57" s="60">
        <v>0</v>
      </c>
      <c r="J57" s="60">
        <v>3</v>
      </c>
      <c r="K57" s="60">
        <v>829</v>
      </c>
      <c r="L57" s="19">
        <v>829</v>
      </c>
      <c r="M57" s="60">
        <v>0</v>
      </c>
      <c r="N57" s="60">
        <v>14</v>
      </c>
      <c r="O57" s="65">
        <v>4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55" t="s">
        <v>52</v>
      </c>
      <c r="B58" s="59" t="s">
        <v>53</v>
      </c>
      <c r="C58" s="60">
        <v>39687</v>
      </c>
      <c r="D58" s="60">
        <v>39687</v>
      </c>
      <c r="E58" s="60">
        <v>19891</v>
      </c>
      <c r="F58" s="60">
        <v>715</v>
      </c>
      <c r="G58" s="60">
        <v>104</v>
      </c>
      <c r="H58" s="60">
        <v>0</v>
      </c>
      <c r="I58" s="60">
        <v>0</v>
      </c>
      <c r="J58" s="60">
        <v>0</v>
      </c>
      <c r="K58" s="60">
        <v>20502</v>
      </c>
      <c r="L58" s="60">
        <v>20502</v>
      </c>
      <c r="M58" s="60">
        <v>17696</v>
      </c>
      <c r="N58" s="60">
        <v>0</v>
      </c>
      <c r="O58" s="65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9" t="s">
        <v>54</v>
      </c>
      <c r="B59" s="70" t="s">
        <v>55</v>
      </c>
      <c r="C59" s="71">
        <v>26196</v>
      </c>
      <c r="D59" s="71">
        <v>26196</v>
      </c>
      <c r="E59" s="60">
        <v>12930</v>
      </c>
      <c r="F59" s="60">
        <v>609</v>
      </c>
      <c r="G59" s="60">
        <v>74</v>
      </c>
      <c r="H59" s="60">
        <v>0</v>
      </c>
      <c r="I59" s="60">
        <v>0</v>
      </c>
      <c r="J59" s="60">
        <v>0</v>
      </c>
      <c r="K59" s="71">
        <v>13465</v>
      </c>
      <c r="L59" s="71">
        <v>13465</v>
      </c>
      <c r="M59" s="60">
        <v>11589</v>
      </c>
      <c r="N59" s="60">
        <v>0</v>
      </c>
      <c r="O59" s="65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20"/>
      <c r="B60" s="15" t="s">
        <v>56</v>
      </c>
      <c r="C60" s="17">
        <v>81143</v>
      </c>
      <c r="D60" s="17">
        <v>81143</v>
      </c>
      <c r="E60" s="17">
        <v>35927</v>
      </c>
      <c r="F60" s="17">
        <v>1324</v>
      </c>
      <c r="G60" s="17">
        <v>298</v>
      </c>
      <c r="H60" s="17">
        <v>0</v>
      </c>
      <c r="I60" s="17">
        <v>0</v>
      </c>
      <c r="J60" s="17">
        <v>7</v>
      </c>
      <c r="K60" s="17">
        <v>36953</v>
      </c>
      <c r="L60" s="17">
        <v>36953</v>
      </c>
      <c r="M60" s="17">
        <v>38585</v>
      </c>
      <c r="N60" s="17">
        <v>14</v>
      </c>
      <c r="O60" s="17">
        <v>15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2.75">
      <c r="A61" s="18" t="s">
        <v>57</v>
      </c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7" customFormat="1" ht="12.75">
      <c r="A62" s="55">
        <v>6</v>
      </c>
      <c r="B62" s="56" t="s">
        <v>58</v>
      </c>
      <c r="C62" s="19">
        <v>1269</v>
      </c>
      <c r="D62" s="19">
        <v>680</v>
      </c>
      <c r="E62" s="21">
        <v>590</v>
      </c>
      <c r="F62" s="21">
        <v>0</v>
      </c>
      <c r="G62" s="21">
        <v>0</v>
      </c>
      <c r="H62" s="21">
        <v>-13</v>
      </c>
      <c r="I62" s="21">
        <v>-577</v>
      </c>
      <c r="J62" s="21">
        <v>2</v>
      </c>
      <c r="K62" s="19">
        <v>0</v>
      </c>
      <c r="L62" s="19">
        <v>0</v>
      </c>
      <c r="M62" s="21">
        <v>0</v>
      </c>
      <c r="N62" s="21">
        <v>0</v>
      </c>
      <c r="O62" s="57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7" customFormat="1" ht="12.75" customHeight="1">
      <c r="A63" s="55">
        <v>74</v>
      </c>
      <c r="B63" s="56" t="s">
        <v>59</v>
      </c>
      <c r="C63" s="60">
        <v>22187</v>
      </c>
      <c r="D63" s="60">
        <v>11892</v>
      </c>
      <c r="E63" s="72">
        <v>5010</v>
      </c>
      <c r="F63" s="21">
        <v>0</v>
      </c>
      <c r="G63" s="21">
        <v>0</v>
      </c>
      <c r="H63" s="21">
        <v>-55</v>
      </c>
      <c r="I63" s="21">
        <v>0</v>
      </c>
      <c r="J63" s="21">
        <v>0</v>
      </c>
      <c r="K63" s="60">
        <v>9245</v>
      </c>
      <c r="L63" s="19">
        <v>4955</v>
      </c>
      <c r="M63" s="21">
        <v>0</v>
      </c>
      <c r="N63" s="21">
        <v>0</v>
      </c>
      <c r="O63" s="57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2.75">
      <c r="A64" s="55">
        <v>82</v>
      </c>
      <c r="B64" s="56" t="s">
        <v>62</v>
      </c>
      <c r="C64" s="19">
        <v>27129</v>
      </c>
      <c r="D64" s="19">
        <v>14541</v>
      </c>
      <c r="E64" s="21">
        <v>11763</v>
      </c>
      <c r="F64" s="21">
        <v>0</v>
      </c>
      <c r="G64" s="21">
        <v>0</v>
      </c>
      <c r="H64" s="21">
        <v>-130</v>
      </c>
      <c r="I64" s="21">
        <v>0</v>
      </c>
      <c r="J64" s="21">
        <v>61</v>
      </c>
      <c r="K64" s="19">
        <v>21703</v>
      </c>
      <c r="L64" s="19">
        <v>11633</v>
      </c>
      <c r="M64" s="21">
        <v>0</v>
      </c>
      <c r="N64" s="21">
        <v>0</v>
      </c>
      <c r="O64" s="57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2.75">
      <c r="A65" s="55">
        <v>83</v>
      </c>
      <c r="B65" s="56" t="s">
        <v>63</v>
      </c>
      <c r="C65" s="19">
        <v>9700</v>
      </c>
      <c r="D65" s="19">
        <v>5199</v>
      </c>
      <c r="E65" s="21">
        <v>1972</v>
      </c>
      <c r="F65" s="21">
        <v>0</v>
      </c>
      <c r="G65" s="21">
        <v>121</v>
      </c>
      <c r="H65" s="21">
        <v>-23</v>
      </c>
      <c r="I65" s="21">
        <v>0</v>
      </c>
      <c r="J65" s="21">
        <v>31</v>
      </c>
      <c r="K65" s="19">
        <v>3410</v>
      </c>
      <c r="L65" s="19">
        <v>1828</v>
      </c>
      <c r="M65" s="21">
        <v>0</v>
      </c>
      <c r="N65" s="21">
        <v>0</v>
      </c>
      <c r="O65" s="57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2" customHeight="1">
      <c r="A66" s="63">
        <v>94</v>
      </c>
      <c r="B66" s="56" t="s">
        <v>65</v>
      </c>
      <c r="C66" s="19">
        <v>7042</v>
      </c>
      <c r="D66" s="19">
        <v>3774</v>
      </c>
      <c r="E66" s="21">
        <v>1527</v>
      </c>
      <c r="F66" s="21">
        <v>0</v>
      </c>
      <c r="G66" s="21">
        <v>374</v>
      </c>
      <c r="H66" s="21">
        <v>-20</v>
      </c>
      <c r="I66" s="21">
        <v>0</v>
      </c>
      <c r="J66" s="21">
        <v>40</v>
      </c>
      <c r="K66" s="19">
        <v>2113</v>
      </c>
      <c r="L66" s="19">
        <v>1133</v>
      </c>
      <c r="M66" s="21">
        <v>0</v>
      </c>
      <c r="N66" s="21">
        <v>0</v>
      </c>
      <c r="O66" s="57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2.75">
      <c r="A67" s="63">
        <v>96</v>
      </c>
      <c r="B67" s="58" t="s">
        <v>131</v>
      </c>
      <c r="C67" s="19">
        <v>952</v>
      </c>
      <c r="D67" s="19">
        <v>511</v>
      </c>
      <c r="E67" s="21">
        <v>249</v>
      </c>
      <c r="F67" s="21">
        <v>0</v>
      </c>
      <c r="G67" s="21">
        <v>4</v>
      </c>
      <c r="H67" s="21">
        <v>-3</v>
      </c>
      <c r="I67" s="21">
        <v>0</v>
      </c>
      <c r="J67" s="21">
        <v>0</v>
      </c>
      <c r="K67" s="19">
        <v>452</v>
      </c>
      <c r="L67" s="19">
        <v>242</v>
      </c>
      <c r="M67" s="21">
        <v>0</v>
      </c>
      <c r="N67" s="21">
        <v>0</v>
      </c>
      <c r="O67" s="57"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7" customFormat="1" ht="12.75">
      <c r="A68" s="63">
        <v>134</v>
      </c>
      <c r="B68" s="76" t="s">
        <v>132</v>
      </c>
      <c r="C68" s="19">
        <v>5242</v>
      </c>
      <c r="D68" s="19">
        <v>2810</v>
      </c>
      <c r="E68" s="19">
        <v>1968</v>
      </c>
      <c r="F68" s="21">
        <v>0</v>
      </c>
      <c r="G68" s="21">
        <v>177</v>
      </c>
      <c r="H68" s="21">
        <v>-22</v>
      </c>
      <c r="I68" s="21">
        <v>0</v>
      </c>
      <c r="J68" s="21">
        <v>10</v>
      </c>
      <c r="K68" s="19">
        <v>3301</v>
      </c>
      <c r="L68" s="19">
        <v>1769</v>
      </c>
      <c r="M68" s="21">
        <v>0</v>
      </c>
      <c r="N68" s="21">
        <v>0</v>
      </c>
      <c r="O68" s="57">
        <v>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7" customFormat="1" ht="12.75">
      <c r="A69" s="69"/>
      <c r="B69" s="77" t="s">
        <v>131</v>
      </c>
      <c r="C69" s="71">
        <v>1095</v>
      </c>
      <c r="D69" s="71">
        <v>587</v>
      </c>
      <c r="E69" s="71">
        <v>580</v>
      </c>
      <c r="F69" s="21">
        <v>0</v>
      </c>
      <c r="G69" s="21">
        <v>7</v>
      </c>
      <c r="H69" s="71">
        <v>-6</v>
      </c>
      <c r="I69" s="71">
        <v>0</v>
      </c>
      <c r="J69" s="71">
        <v>0</v>
      </c>
      <c r="K69" s="71">
        <v>1057</v>
      </c>
      <c r="L69" s="19">
        <v>567</v>
      </c>
      <c r="M69" s="71">
        <v>0</v>
      </c>
      <c r="N69" s="71">
        <v>0</v>
      </c>
      <c r="O69" s="78"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7" customFormat="1" ht="12.75">
      <c r="A70" s="14"/>
      <c r="B70" s="15" t="s">
        <v>70</v>
      </c>
      <c r="C70" s="17">
        <v>74616</v>
      </c>
      <c r="D70" s="17">
        <v>39994</v>
      </c>
      <c r="E70" s="17">
        <v>23659</v>
      </c>
      <c r="F70" s="17">
        <v>0</v>
      </c>
      <c r="G70" s="17">
        <v>683</v>
      </c>
      <c r="H70" s="17">
        <v>-272</v>
      </c>
      <c r="I70" s="17">
        <v>-577</v>
      </c>
      <c r="J70" s="17">
        <v>144</v>
      </c>
      <c r="K70" s="17">
        <v>41281</v>
      </c>
      <c r="L70" s="17">
        <v>22127</v>
      </c>
      <c r="M70" s="17">
        <v>0</v>
      </c>
      <c r="N70" s="17">
        <v>0</v>
      </c>
      <c r="O70" s="17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7" customFormat="1" ht="11.25" customHeight="1">
      <c r="A71" s="14"/>
      <c r="B71" s="15" t="s">
        <v>71</v>
      </c>
      <c r="C71" s="22" t="s">
        <v>72</v>
      </c>
      <c r="D71" s="23">
        <v>310284.09</v>
      </c>
      <c r="E71" s="23">
        <v>137678</v>
      </c>
      <c r="F71" s="23">
        <v>16083</v>
      </c>
      <c r="G71" s="23">
        <v>2735</v>
      </c>
      <c r="H71" s="23">
        <v>-287</v>
      </c>
      <c r="I71" s="23">
        <v>0</v>
      </c>
      <c r="J71" s="23">
        <v>461</v>
      </c>
      <c r="K71" s="22" t="s">
        <v>72</v>
      </c>
      <c r="L71" s="23">
        <v>150739</v>
      </c>
      <c r="M71" s="23">
        <v>120744</v>
      </c>
      <c r="N71" s="23">
        <v>293</v>
      </c>
      <c r="O71" s="17">
        <v>110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0" s="7" customFormat="1" ht="11.25" customHeight="1" hidden="1">
      <c r="A72" s="14"/>
      <c r="B72" s="15" t="s">
        <v>98</v>
      </c>
      <c r="C72" s="22" t="s">
        <v>72</v>
      </c>
      <c r="D72" s="22" t="s">
        <v>72</v>
      </c>
      <c r="E72" s="23">
        <v>141280</v>
      </c>
      <c r="F72" s="23">
        <v>470</v>
      </c>
      <c r="G72" s="23">
        <v>627</v>
      </c>
      <c r="H72" s="23">
        <v>-797</v>
      </c>
      <c r="I72" s="23">
        <v>0</v>
      </c>
      <c r="J72" s="17">
        <v>222</v>
      </c>
      <c r="K72" s="24" t="s">
        <v>72</v>
      </c>
      <c r="L72" s="23">
        <v>140326</v>
      </c>
      <c r="M72" s="24" t="s">
        <v>72</v>
      </c>
      <c r="N72" s="24" t="s">
        <v>72</v>
      </c>
      <c r="O72" s="22" t="s">
        <v>72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1" s="7" customFormat="1" ht="11.25" customHeight="1" hidden="1">
      <c r="A73" s="14"/>
      <c r="B73" s="15" t="s">
        <v>106</v>
      </c>
      <c r="C73" s="22" t="s">
        <v>72</v>
      </c>
      <c r="D73" s="22" t="s">
        <v>72</v>
      </c>
      <c r="E73" s="23">
        <v>140326</v>
      </c>
      <c r="F73" s="23">
        <v>869</v>
      </c>
      <c r="G73" s="23">
        <v>94</v>
      </c>
      <c r="H73" s="23">
        <v>788</v>
      </c>
      <c r="I73" s="23">
        <v>0</v>
      </c>
      <c r="J73" s="23">
        <v>28</v>
      </c>
      <c r="K73" s="22" t="s">
        <v>72</v>
      </c>
      <c r="L73" s="23">
        <v>141889</v>
      </c>
      <c r="M73" s="24" t="s">
        <v>72</v>
      </c>
      <c r="N73" s="24" t="s">
        <v>72</v>
      </c>
      <c r="O73" s="22" t="s">
        <v>72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7" customFormat="1" ht="11.25" customHeight="1" hidden="1">
      <c r="A74" s="14"/>
      <c r="B74" s="15" t="s">
        <v>112</v>
      </c>
      <c r="C74" s="22" t="s">
        <v>72</v>
      </c>
      <c r="D74" s="22" t="s">
        <v>72</v>
      </c>
      <c r="E74" s="23">
        <v>141889</v>
      </c>
      <c r="F74" s="23">
        <v>2093</v>
      </c>
      <c r="G74" s="23">
        <v>1256</v>
      </c>
      <c r="H74" s="23">
        <v>-742</v>
      </c>
      <c r="I74" s="23">
        <v>0</v>
      </c>
      <c r="J74" s="23">
        <v>644</v>
      </c>
      <c r="K74" s="22" t="s">
        <v>72</v>
      </c>
      <c r="L74" s="23">
        <v>141984</v>
      </c>
      <c r="M74" s="24" t="s">
        <v>72</v>
      </c>
      <c r="N74" s="24" t="s">
        <v>72</v>
      </c>
      <c r="O74" s="22" t="s">
        <v>72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7" customFormat="1" ht="11.25" customHeight="1">
      <c r="A75" s="14"/>
      <c r="B75" s="15" t="s">
        <v>113</v>
      </c>
      <c r="C75" s="22" t="s">
        <v>72</v>
      </c>
      <c r="D75" s="22" t="s">
        <v>72</v>
      </c>
      <c r="E75" s="23">
        <v>141280</v>
      </c>
      <c r="F75" s="23">
        <v>3432</v>
      </c>
      <c r="G75" s="23">
        <v>1977</v>
      </c>
      <c r="H75" s="23">
        <v>-751</v>
      </c>
      <c r="I75" s="23">
        <v>0</v>
      </c>
      <c r="J75" s="23">
        <v>894</v>
      </c>
      <c r="K75" s="22" t="s">
        <v>72</v>
      </c>
      <c r="L75" s="23">
        <v>141984</v>
      </c>
      <c r="M75" s="24" t="s">
        <v>72</v>
      </c>
      <c r="N75" s="24" t="s">
        <v>72</v>
      </c>
      <c r="O75" s="22" t="s">
        <v>72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7" customFormat="1" ht="11.25" customHeight="1" hidden="1">
      <c r="A76" s="14"/>
      <c r="B76" s="15" t="s">
        <v>120</v>
      </c>
      <c r="C76" s="22" t="s">
        <v>72</v>
      </c>
      <c r="D76" s="22" t="s">
        <v>72</v>
      </c>
      <c r="E76" s="23">
        <v>141984</v>
      </c>
      <c r="F76" s="23">
        <v>1085</v>
      </c>
      <c r="G76" s="23">
        <v>596</v>
      </c>
      <c r="H76" s="23">
        <v>-1140</v>
      </c>
      <c r="I76" s="23">
        <v>-3</v>
      </c>
      <c r="J76" s="23">
        <v>258</v>
      </c>
      <c r="K76" s="22" t="s">
        <v>72</v>
      </c>
      <c r="L76" s="23">
        <v>141330</v>
      </c>
      <c r="M76" s="24" t="s">
        <v>72</v>
      </c>
      <c r="N76" s="24" t="s">
        <v>72</v>
      </c>
      <c r="O76" s="22" t="s">
        <v>72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7" customFormat="1" ht="11.25" customHeight="1" hidden="1">
      <c r="A77" s="14"/>
      <c r="B77" s="15" t="s">
        <v>133</v>
      </c>
      <c r="C77" s="22" t="s">
        <v>72</v>
      </c>
      <c r="D77" s="22" t="s">
        <v>72</v>
      </c>
      <c r="E77" s="23">
        <v>141330</v>
      </c>
      <c r="F77" s="23">
        <v>1063</v>
      </c>
      <c r="G77" s="23">
        <v>2135</v>
      </c>
      <c r="H77" s="23">
        <v>-984</v>
      </c>
      <c r="I77" s="23">
        <v>0</v>
      </c>
      <c r="J77" s="23">
        <v>565</v>
      </c>
      <c r="K77" s="22" t="s">
        <v>72</v>
      </c>
      <c r="L77" s="23">
        <v>139274</v>
      </c>
      <c r="M77" s="24" t="s">
        <v>72</v>
      </c>
      <c r="N77" s="24" t="s">
        <v>72</v>
      </c>
      <c r="O77" s="22" t="s">
        <v>72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7" customFormat="1" ht="11.25" customHeight="1">
      <c r="A78" s="14"/>
      <c r="B78" s="15" t="s">
        <v>140</v>
      </c>
      <c r="C78" s="22" t="s">
        <v>72</v>
      </c>
      <c r="D78" s="22" t="s">
        <v>72</v>
      </c>
      <c r="E78" s="23">
        <v>141984</v>
      </c>
      <c r="F78" s="23">
        <v>3109</v>
      </c>
      <c r="G78" s="23">
        <v>4700</v>
      </c>
      <c r="H78" s="23">
        <v>-1382</v>
      </c>
      <c r="I78" s="23">
        <v>-3</v>
      </c>
      <c r="J78" s="23">
        <v>1186</v>
      </c>
      <c r="K78" s="22" t="s">
        <v>72</v>
      </c>
      <c r="L78" s="23">
        <v>139008</v>
      </c>
      <c r="M78" s="24" t="s">
        <v>72</v>
      </c>
      <c r="N78" s="24" t="s">
        <v>72</v>
      </c>
      <c r="O78" s="22" t="s">
        <v>72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7" customFormat="1" ht="11.25" customHeight="1" hidden="1">
      <c r="A79" s="14"/>
      <c r="B79" s="15" t="s">
        <v>144</v>
      </c>
      <c r="C79" s="22" t="s">
        <v>72</v>
      </c>
      <c r="D79" s="22" t="s">
        <v>72</v>
      </c>
      <c r="E79" s="23">
        <v>139008</v>
      </c>
      <c r="F79" s="23">
        <v>42</v>
      </c>
      <c r="G79" s="23">
        <v>523</v>
      </c>
      <c r="H79" s="23">
        <v>-373</v>
      </c>
      <c r="I79" s="23">
        <v>0</v>
      </c>
      <c r="J79" s="23">
        <v>247</v>
      </c>
      <c r="K79" s="22" t="s">
        <v>72</v>
      </c>
      <c r="L79" s="23">
        <v>138154</v>
      </c>
      <c r="M79" s="24" t="s">
        <v>72</v>
      </c>
      <c r="N79" s="24" t="s">
        <v>72</v>
      </c>
      <c r="O79" s="22" t="s">
        <v>72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7" customFormat="1" ht="11.25" customHeight="1" hidden="1">
      <c r="A80" s="14"/>
      <c r="B80" s="15" t="s">
        <v>150</v>
      </c>
      <c r="C80" s="22" t="s">
        <v>72</v>
      </c>
      <c r="D80" s="22" t="s">
        <v>72</v>
      </c>
      <c r="E80" s="23">
        <v>138154</v>
      </c>
      <c r="F80" s="23">
        <v>41</v>
      </c>
      <c r="G80" s="23">
        <v>165</v>
      </c>
      <c r="H80" s="23">
        <v>-375</v>
      </c>
      <c r="I80" s="23">
        <v>-25</v>
      </c>
      <c r="J80" s="23">
        <v>190</v>
      </c>
      <c r="K80" s="22" t="s">
        <v>72</v>
      </c>
      <c r="L80" s="23">
        <v>137630</v>
      </c>
      <c r="M80" s="24" t="s">
        <v>72</v>
      </c>
      <c r="N80" s="24" t="s">
        <v>72</v>
      </c>
      <c r="O80" s="22" t="s">
        <v>72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7" customFormat="1" ht="11.25" customHeight="1" hidden="1">
      <c r="A81" s="14"/>
      <c r="B81" s="15" t="s">
        <v>157</v>
      </c>
      <c r="C81" s="22" t="s">
        <v>72</v>
      </c>
      <c r="D81" s="22" t="s">
        <v>72</v>
      </c>
      <c r="E81" s="23">
        <v>137630</v>
      </c>
      <c r="F81" s="23">
        <v>980</v>
      </c>
      <c r="G81" s="23">
        <v>1113</v>
      </c>
      <c r="H81" s="23">
        <v>236</v>
      </c>
      <c r="I81" s="23">
        <v>-2</v>
      </c>
      <c r="J81" s="23">
        <v>591.6</v>
      </c>
      <c r="K81" s="22" t="s">
        <v>72</v>
      </c>
      <c r="L81" s="23">
        <v>137731</v>
      </c>
      <c r="M81" s="24" t="s">
        <v>72</v>
      </c>
      <c r="N81" s="24" t="s">
        <v>72</v>
      </c>
      <c r="O81" s="22" t="s">
        <v>72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7" customFormat="1" ht="11.25" customHeight="1">
      <c r="A82" s="14"/>
      <c r="B82" s="15" t="s">
        <v>158</v>
      </c>
      <c r="C82" s="22" t="s">
        <v>72</v>
      </c>
      <c r="D82" s="22" t="s">
        <v>72</v>
      </c>
      <c r="E82" s="23">
        <v>139008</v>
      </c>
      <c r="F82" s="23">
        <v>1063</v>
      </c>
      <c r="G82" s="23">
        <v>1801</v>
      </c>
      <c r="H82" s="23">
        <v>-512</v>
      </c>
      <c r="I82" s="23">
        <v>-27</v>
      </c>
      <c r="J82" s="23">
        <v>1028.6</v>
      </c>
      <c r="K82" s="22" t="s">
        <v>72</v>
      </c>
      <c r="L82" s="23">
        <v>137731</v>
      </c>
      <c r="M82" s="24" t="s">
        <v>72</v>
      </c>
      <c r="N82" s="24" t="s">
        <v>72</v>
      </c>
      <c r="O82" s="22" t="s">
        <v>72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7" customFormat="1" ht="11.25" customHeight="1">
      <c r="A83" s="14"/>
      <c r="B83" s="15" t="s">
        <v>170</v>
      </c>
      <c r="C83" s="22" t="s">
        <v>72</v>
      </c>
      <c r="D83" s="22" t="s">
        <v>72</v>
      </c>
      <c r="E83" s="23">
        <v>137731</v>
      </c>
      <c r="F83" s="23">
        <v>1341</v>
      </c>
      <c r="G83" s="23">
        <v>666</v>
      </c>
      <c r="H83" s="23">
        <v>40</v>
      </c>
      <c r="I83" s="23">
        <v>0</v>
      </c>
      <c r="J83" s="23">
        <v>256</v>
      </c>
      <c r="K83" s="22" t="s">
        <v>72</v>
      </c>
      <c r="L83" s="23">
        <v>138446</v>
      </c>
      <c r="M83" s="24" t="s">
        <v>72</v>
      </c>
      <c r="N83" s="24" t="s">
        <v>72</v>
      </c>
      <c r="O83" s="22" t="s">
        <v>72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7" customFormat="1" ht="11.25" customHeight="1">
      <c r="A84" s="14"/>
      <c r="B84" s="15" t="s">
        <v>175</v>
      </c>
      <c r="C84" s="22" t="s">
        <v>72</v>
      </c>
      <c r="D84" s="22" t="s">
        <v>72</v>
      </c>
      <c r="E84" s="23">
        <v>138446</v>
      </c>
      <c r="F84" s="23">
        <v>1088</v>
      </c>
      <c r="G84" s="23">
        <v>1367</v>
      </c>
      <c r="H84" s="23">
        <v>-489</v>
      </c>
      <c r="I84" s="23">
        <v>0</v>
      </c>
      <c r="J84" s="23">
        <v>519</v>
      </c>
      <c r="K84" s="22" t="s">
        <v>72</v>
      </c>
      <c r="L84" s="23">
        <v>137678</v>
      </c>
      <c r="M84" s="24" t="s">
        <v>72</v>
      </c>
      <c r="N84" s="24" t="s">
        <v>72</v>
      </c>
      <c r="O84" s="22" t="s">
        <v>72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s="7" customFormat="1" ht="11.25" customHeight="1">
      <c r="A85" s="14"/>
      <c r="B85" s="15" t="s">
        <v>87</v>
      </c>
      <c r="C85" s="22" t="s">
        <v>72</v>
      </c>
      <c r="D85" s="22" t="s">
        <v>72</v>
      </c>
      <c r="E85" s="25">
        <v>141280</v>
      </c>
      <c r="F85" s="23">
        <v>26116</v>
      </c>
      <c r="G85" s="23">
        <v>13246</v>
      </c>
      <c r="H85" s="23">
        <v>-3381</v>
      </c>
      <c r="I85" s="23">
        <v>-30</v>
      </c>
      <c r="J85" s="23">
        <v>4344.6</v>
      </c>
      <c r="K85" s="22" t="s">
        <v>72</v>
      </c>
      <c r="L85" s="23">
        <v>150739</v>
      </c>
      <c r="M85" s="24" t="s">
        <v>72</v>
      </c>
      <c r="N85" s="24" t="s">
        <v>72</v>
      </c>
      <c r="O85" s="22" t="s">
        <v>72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" s="31" customFormat="1" ht="12" customHeight="1">
      <c r="A86" s="97"/>
      <c r="B86" s="26"/>
      <c r="E86" s="38"/>
      <c r="F86" s="26"/>
    </row>
    <row r="87" spans="1:6" s="31" customFormat="1" ht="12.75" customHeight="1">
      <c r="A87" s="98"/>
      <c r="B87" s="26"/>
      <c r="E87" s="38"/>
      <c r="F87" s="26"/>
    </row>
    <row r="88" spans="1:6" s="31" customFormat="1" ht="12.75" customHeight="1">
      <c r="A88" s="38"/>
      <c r="B88" s="26"/>
      <c r="E88" s="38"/>
      <c r="F88" s="28"/>
    </row>
    <row r="89" spans="1:5" s="28" customFormat="1" ht="12.75" customHeight="1">
      <c r="A89" s="38"/>
      <c r="E89" s="38"/>
    </row>
    <row r="90" spans="1:15" ht="12.75" customHeight="1">
      <c r="A90" s="3" t="s">
        <v>115</v>
      </c>
      <c r="O90" s="27" t="s">
        <v>116</v>
      </c>
    </row>
    <row r="91" spans="1:15" ht="12.75" customHeight="1">
      <c r="A91" s="3"/>
      <c r="O91" s="27"/>
    </row>
    <row r="92" spans="1:15" ht="12.75" customHeight="1">
      <c r="A92" s="3"/>
      <c r="O92" s="27"/>
    </row>
    <row r="93" spans="1:15" ht="12.75" customHeight="1">
      <c r="A93" s="3"/>
      <c r="O93" s="27"/>
    </row>
    <row r="94" spans="1:13" ht="12.75" customHeight="1">
      <c r="A94" s="3"/>
      <c r="M94" s="3"/>
    </row>
    <row r="95" ht="12.75" customHeight="1">
      <c r="A95" s="2"/>
    </row>
    <row r="96" spans="1:15" s="3" customFormat="1" ht="12.75">
      <c r="A96" s="4"/>
      <c r="O96" s="27"/>
    </row>
    <row r="97" spans="1:2" ht="12.75" customHeight="1">
      <c r="A97" s="119" t="s">
        <v>77</v>
      </c>
      <c r="B97" s="7"/>
    </row>
    <row r="98" spans="1:61" s="30" customFormat="1" ht="10.5" customHeight="1">
      <c r="A98" s="28"/>
      <c r="B98" s="28"/>
      <c r="C98" s="29"/>
      <c r="D98" s="29"/>
      <c r="E98" s="29"/>
      <c r="F98" s="29"/>
      <c r="G98" s="29"/>
      <c r="K98" s="29"/>
      <c r="L98" s="29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ht="9.75" customHeight="1"/>
    <row r="100" spans="1:61" s="30" customFormat="1" ht="10.5" customHeight="1">
      <c r="A100" s="29"/>
      <c r="C100" s="29"/>
      <c r="D100" s="29"/>
      <c r="E100" s="29"/>
      <c r="F100" s="29"/>
      <c r="G100" s="29"/>
      <c r="K100" s="29"/>
      <c r="L100" s="29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s="30" customFormat="1" ht="10.5" customHeight="1">
      <c r="A101" s="29"/>
      <c r="C101" s="29"/>
      <c r="D101" s="29"/>
      <c r="E101" s="29"/>
      <c r="F101" s="29"/>
      <c r="G101" s="29"/>
      <c r="K101" s="29"/>
      <c r="L101" s="29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7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78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94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95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96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89" customFormat="1" ht="15" customHeight="1">
      <c r="A12" s="82"/>
      <c r="B12" s="82"/>
      <c r="C12" s="83" t="s">
        <v>1</v>
      </c>
      <c r="D12" s="83"/>
      <c r="E12" s="79" t="s">
        <v>2</v>
      </c>
      <c r="F12" s="84" t="s">
        <v>3</v>
      </c>
      <c r="G12" s="85"/>
      <c r="H12" s="85"/>
      <c r="I12" s="85"/>
      <c r="J12" s="86"/>
      <c r="K12" s="87" t="s">
        <v>2</v>
      </c>
      <c r="L12" s="88"/>
      <c r="M12" s="79" t="s">
        <v>1</v>
      </c>
      <c r="N12" s="84" t="s">
        <v>90</v>
      </c>
      <c r="O12" s="86"/>
    </row>
    <row r="13" spans="1:15" s="89" customFormat="1" ht="15" customHeight="1">
      <c r="A13" s="80" t="s">
        <v>4</v>
      </c>
      <c r="B13" s="80" t="s">
        <v>5</v>
      </c>
      <c r="C13" s="90" t="s">
        <v>6</v>
      </c>
      <c r="D13" s="91"/>
      <c r="E13" s="80" t="s">
        <v>7</v>
      </c>
      <c r="F13" s="79" t="s">
        <v>1</v>
      </c>
      <c r="G13" s="79" t="s">
        <v>1</v>
      </c>
      <c r="H13" s="79" t="s">
        <v>8</v>
      </c>
      <c r="I13" s="79"/>
      <c r="J13" s="79" t="s">
        <v>1</v>
      </c>
      <c r="K13" s="90" t="s">
        <v>9</v>
      </c>
      <c r="L13" s="91"/>
      <c r="M13" s="80" t="s">
        <v>10</v>
      </c>
      <c r="N13" s="79" t="s">
        <v>1</v>
      </c>
      <c r="O13" s="79" t="s">
        <v>1</v>
      </c>
    </row>
    <row r="14" spans="1:15" s="89" customFormat="1" ht="15" customHeight="1">
      <c r="A14" s="80" t="s">
        <v>11</v>
      </c>
      <c r="B14" s="80" t="s">
        <v>12</v>
      </c>
      <c r="C14" s="92"/>
      <c r="D14" s="93"/>
      <c r="E14" s="80" t="s">
        <v>13</v>
      </c>
      <c r="F14" s="80" t="s">
        <v>14</v>
      </c>
      <c r="G14" s="80" t="s">
        <v>15</v>
      </c>
      <c r="H14" s="80" t="s">
        <v>16</v>
      </c>
      <c r="I14" s="80" t="s">
        <v>91</v>
      </c>
      <c r="J14" s="80" t="s">
        <v>88</v>
      </c>
      <c r="K14" s="94" t="s">
        <v>17</v>
      </c>
      <c r="L14" s="95"/>
      <c r="M14" s="80" t="s">
        <v>18</v>
      </c>
      <c r="N14" s="80" t="s">
        <v>19</v>
      </c>
      <c r="O14" s="80" t="s">
        <v>92</v>
      </c>
    </row>
    <row r="15" spans="1:15" s="89" customFormat="1" ht="15" customHeight="1">
      <c r="A15" s="80" t="s">
        <v>93</v>
      </c>
      <c r="B15" s="80"/>
      <c r="C15" s="79" t="s">
        <v>20</v>
      </c>
      <c r="D15" s="123" t="s">
        <v>26</v>
      </c>
      <c r="E15" s="80" t="s">
        <v>21</v>
      </c>
      <c r="F15" s="80" t="s">
        <v>22</v>
      </c>
      <c r="G15" s="80" t="s">
        <v>22</v>
      </c>
      <c r="H15" s="80" t="s">
        <v>23</v>
      </c>
      <c r="I15" s="80" t="s">
        <v>23</v>
      </c>
      <c r="J15" s="80" t="s">
        <v>89</v>
      </c>
      <c r="K15" s="79" t="s">
        <v>20</v>
      </c>
      <c r="L15" s="96" t="s">
        <v>73</v>
      </c>
      <c r="M15" s="80" t="s">
        <v>24</v>
      </c>
      <c r="N15" s="80" t="s">
        <v>22</v>
      </c>
      <c r="O15" s="80" t="s">
        <v>89</v>
      </c>
    </row>
    <row r="16" spans="1:15" s="89" customFormat="1" ht="15" customHeight="1">
      <c r="A16" s="81"/>
      <c r="B16" s="81"/>
      <c r="C16" s="81" t="s">
        <v>25</v>
      </c>
      <c r="D16" s="124"/>
      <c r="E16" s="81" t="s">
        <v>26</v>
      </c>
      <c r="F16" s="81" t="s">
        <v>26</v>
      </c>
      <c r="G16" s="81" t="s">
        <v>26</v>
      </c>
      <c r="H16" s="81" t="s">
        <v>26</v>
      </c>
      <c r="I16" s="81"/>
      <c r="J16" s="81" t="s">
        <v>26</v>
      </c>
      <c r="K16" s="81" t="s">
        <v>25</v>
      </c>
      <c r="L16" s="96" t="s">
        <v>26</v>
      </c>
      <c r="M16" s="81" t="s">
        <v>26</v>
      </c>
      <c r="N16" s="81" t="s">
        <v>26</v>
      </c>
      <c r="O16" s="81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1796</v>
      </c>
      <c r="E19" s="21">
        <v>1269</v>
      </c>
      <c r="F19" s="21">
        <v>0</v>
      </c>
      <c r="G19" s="21">
        <v>0</v>
      </c>
      <c r="H19" s="21">
        <v>-12</v>
      </c>
      <c r="I19" s="21">
        <v>0</v>
      </c>
      <c r="J19" s="21">
        <v>0</v>
      </c>
      <c r="K19" s="19">
        <v>2800</v>
      </c>
      <c r="L19" s="19">
        <f>E19+F19-G19+H19</f>
        <v>1257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f>SUM(C19:C19)</f>
        <v>4000</v>
      </c>
      <c r="D20" s="16">
        <f>SUM(D19:D19)</f>
        <v>1796</v>
      </c>
      <c r="E20" s="16">
        <v>1269</v>
      </c>
      <c r="F20" s="17">
        <f aca="true" t="shared" si="0" ref="F20:O20">SUM(F19:F19)</f>
        <v>0</v>
      </c>
      <c r="G20" s="17">
        <f t="shared" si="0"/>
        <v>0</v>
      </c>
      <c r="H20" s="17">
        <f t="shared" si="0"/>
        <v>-12</v>
      </c>
      <c r="I20" s="17">
        <f t="shared" si="0"/>
        <v>0</v>
      </c>
      <c r="J20" s="17">
        <f t="shared" si="0"/>
        <v>0</v>
      </c>
      <c r="K20" s="17">
        <f t="shared" si="0"/>
        <v>2800</v>
      </c>
      <c r="L20" s="17">
        <f t="shared" si="0"/>
        <v>1257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6175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>
        <v>8787</v>
      </c>
      <c r="L22" s="19">
        <f aca="true" t="shared" si="1" ref="L22:L34">E22+F22-G22+H22</f>
        <v>6175</v>
      </c>
      <c r="M22" s="21">
        <v>0</v>
      </c>
      <c r="N22" s="21">
        <v>0</v>
      </c>
      <c r="O22" s="57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2951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>
        <v>4200</v>
      </c>
      <c r="L23" s="19">
        <f t="shared" si="1"/>
        <v>2951</v>
      </c>
      <c r="M23" s="21">
        <v>0</v>
      </c>
      <c r="N23" s="21">
        <v>0</v>
      </c>
      <c r="O23" s="57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33</v>
      </c>
      <c r="C24" s="60">
        <v>6451</v>
      </c>
      <c r="D24" s="60">
        <v>4533</v>
      </c>
      <c r="E24" s="60">
        <v>4185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60">
        <v>5954</v>
      </c>
      <c r="L24" s="19">
        <f t="shared" si="1"/>
        <v>4185</v>
      </c>
      <c r="M24" s="21">
        <v>0</v>
      </c>
      <c r="N24" s="21">
        <v>0</v>
      </c>
      <c r="O24" s="57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2608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9">
        <v>3710</v>
      </c>
      <c r="L25" s="19">
        <f t="shared" si="1"/>
        <v>2608</v>
      </c>
      <c r="M25" s="21">
        <v>0</v>
      </c>
      <c r="N25" s="21">
        <v>134</v>
      </c>
      <c r="O25" s="57">
        <v>37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4266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9">
        <v>6070</v>
      </c>
      <c r="L26" s="19">
        <f t="shared" si="1"/>
        <v>4266</v>
      </c>
      <c r="M26" s="21">
        <v>0</v>
      </c>
      <c r="N26" s="21">
        <v>164</v>
      </c>
      <c r="O26" s="57">
        <v>26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2961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>
        <v>4213</v>
      </c>
      <c r="L27" s="19">
        <f t="shared" si="1"/>
        <v>2961</v>
      </c>
      <c r="M27" s="21">
        <v>0</v>
      </c>
      <c r="N27" s="21">
        <v>0</v>
      </c>
      <c r="O27" s="57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0">
        <v>17446</v>
      </c>
      <c r="L28" s="60">
        <f t="shared" si="1"/>
        <v>12261</v>
      </c>
      <c r="M28" s="21">
        <v>7</v>
      </c>
      <c r="N28" s="21">
        <v>0</v>
      </c>
      <c r="O28" s="57">
        <v>192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4274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0">
        <v>6082</v>
      </c>
      <c r="L29" s="60">
        <f t="shared" si="1"/>
        <v>4274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99</v>
      </c>
      <c r="B30" s="59" t="s">
        <v>33</v>
      </c>
      <c r="C30" s="60">
        <v>14005</v>
      </c>
      <c r="D30" s="60">
        <v>9843</v>
      </c>
      <c r="E30" s="60">
        <v>8662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60">
        <v>12324</v>
      </c>
      <c r="L30" s="60">
        <f t="shared" si="1"/>
        <v>8662</v>
      </c>
      <c r="M30" s="21">
        <v>0</v>
      </c>
      <c r="N30" s="21">
        <v>0</v>
      </c>
      <c r="O30" s="57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131</v>
      </c>
      <c r="B31" s="59" t="s">
        <v>39</v>
      </c>
      <c r="C31" s="60">
        <v>1817</v>
      </c>
      <c r="D31" s="60">
        <v>1277</v>
      </c>
      <c r="E31" s="60">
        <v>1019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0">
        <v>1450</v>
      </c>
      <c r="L31" s="60">
        <f t="shared" si="1"/>
        <v>1019</v>
      </c>
      <c r="M31" s="21">
        <v>258</v>
      </c>
      <c r="N31" s="21">
        <v>0</v>
      </c>
      <c r="O31" s="57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132</v>
      </c>
      <c r="B32" s="59" t="s">
        <v>40</v>
      </c>
      <c r="C32" s="19">
        <v>700</v>
      </c>
      <c r="D32" s="19">
        <v>492</v>
      </c>
      <c r="E32" s="19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19">
        <v>0</v>
      </c>
      <c r="L32" s="60">
        <f t="shared" si="1"/>
        <v>0</v>
      </c>
      <c r="M32" s="21">
        <v>492</v>
      </c>
      <c r="N32" s="21">
        <v>0</v>
      </c>
      <c r="O32" s="57">
        <v>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204</v>
      </c>
      <c r="B33" s="59" t="s">
        <v>41</v>
      </c>
      <c r="C33" s="60">
        <v>894</v>
      </c>
      <c r="D33" s="60">
        <v>629</v>
      </c>
      <c r="E33" s="60">
        <v>629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0">
        <v>894</v>
      </c>
      <c r="L33" s="60">
        <f t="shared" si="1"/>
        <v>629</v>
      </c>
      <c r="M33" s="21">
        <v>0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63"/>
      <c r="B34" s="59" t="s">
        <v>42</v>
      </c>
      <c r="C34" s="19">
        <v>30000</v>
      </c>
      <c r="D34" s="19">
        <v>21084</v>
      </c>
      <c r="E34" s="19">
        <v>21084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19">
        <v>30000</v>
      </c>
      <c r="L34" s="60">
        <f t="shared" si="1"/>
        <v>21084</v>
      </c>
      <c r="M34" s="21">
        <v>0</v>
      </c>
      <c r="N34" s="21">
        <v>0</v>
      </c>
      <c r="O34" s="57">
        <v>129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43</v>
      </c>
      <c r="C35" s="19">
        <v>19057.65</v>
      </c>
      <c r="D35" s="19">
        <v>13393.79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0</v>
      </c>
      <c r="L35" s="19">
        <v>0</v>
      </c>
      <c r="M35" s="21">
        <v>13394</v>
      </c>
      <c r="N35" s="21">
        <v>0</v>
      </c>
      <c r="O35" s="5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44</v>
      </c>
      <c r="C36" s="19">
        <v>3176.28</v>
      </c>
      <c r="D36" s="19">
        <v>2232.3</v>
      </c>
      <c r="E36" s="21">
        <v>0</v>
      </c>
      <c r="F36" s="21">
        <v>0</v>
      </c>
      <c r="G36" s="21">
        <v>0</v>
      </c>
      <c r="H36" s="19">
        <v>0</v>
      </c>
      <c r="I36" s="19">
        <v>0</v>
      </c>
      <c r="J36" s="21">
        <v>0</v>
      </c>
      <c r="K36" s="19">
        <v>0</v>
      </c>
      <c r="L36" s="19">
        <v>0</v>
      </c>
      <c r="M36" s="21">
        <v>2232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14"/>
      <c r="B37" s="15" t="s">
        <v>45</v>
      </c>
      <c r="C37" s="17">
        <f>SUM(C22:C36)</f>
        <v>137590.93</v>
      </c>
      <c r="D37" s="17">
        <f>SUM(D22:D36)</f>
        <v>96700.09000000001</v>
      </c>
      <c r="E37" s="17">
        <v>71075</v>
      </c>
      <c r="F37" s="17">
        <f aca="true" t="shared" si="2" ref="F37:O37">SUM(F22:F36)</f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101130</v>
      </c>
      <c r="L37" s="17">
        <f t="shared" si="2"/>
        <v>71075</v>
      </c>
      <c r="M37" s="17">
        <f t="shared" si="2"/>
        <v>16383</v>
      </c>
      <c r="N37" s="17">
        <f t="shared" si="2"/>
        <v>298</v>
      </c>
      <c r="O37" s="17">
        <f t="shared" si="2"/>
        <v>386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0" t="s">
        <v>46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64" t="s">
        <v>97</v>
      </c>
      <c r="B39" s="59" t="s">
        <v>41</v>
      </c>
      <c r="C39" s="60">
        <v>4971</v>
      </c>
      <c r="D39" s="60">
        <v>4971</v>
      </c>
      <c r="E39" s="60">
        <v>281</v>
      </c>
      <c r="F39" s="60">
        <v>35</v>
      </c>
      <c r="G39" s="60">
        <v>0</v>
      </c>
      <c r="H39" s="60">
        <v>0</v>
      </c>
      <c r="I39" s="60">
        <v>0</v>
      </c>
      <c r="J39" s="60">
        <v>0</v>
      </c>
      <c r="K39" s="60">
        <v>316</v>
      </c>
      <c r="L39" s="60">
        <f aca="true" t="shared" si="3" ref="L39:L45">E39+F39-G39+H39</f>
        <v>316</v>
      </c>
      <c r="M39" s="60">
        <v>4655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14</v>
      </c>
      <c r="B40" s="59" t="s">
        <v>47</v>
      </c>
      <c r="C40" s="60">
        <v>550</v>
      </c>
      <c r="D40" s="60">
        <v>550</v>
      </c>
      <c r="E40" s="60">
        <v>509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509</v>
      </c>
      <c r="L40" s="60">
        <f t="shared" si="3"/>
        <v>509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55" t="s">
        <v>48</v>
      </c>
      <c r="B41" s="66" t="s">
        <v>49</v>
      </c>
      <c r="C41" s="60">
        <v>2130</v>
      </c>
      <c r="D41" s="60">
        <v>2130</v>
      </c>
      <c r="E41" s="60">
        <v>808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808</v>
      </c>
      <c r="L41" s="60">
        <f t="shared" si="3"/>
        <v>808</v>
      </c>
      <c r="M41" s="60">
        <v>0</v>
      </c>
      <c r="N41" s="60">
        <v>0</v>
      </c>
      <c r="O41" s="65">
        <v>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>
        <v>93</v>
      </c>
      <c r="B42" s="59" t="s">
        <v>50</v>
      </c>
      <c r="C42" s="60">
        <v>1680</v>
      </c>
      <c r="D42" s="60">
        <v>1680</v>
      </c>
      <c r="E42" s="60">
        <v>1050</v>
      </c>
      <c r="F42" s="60">
        <v>0</v>
      </c>
      <c r="G42" s="60">
        <v>0</v>
      </c>
      <c r="H42" s="60">
        <v>0</v>
      </c>
      <c r="I42" s="60">
        <v>0</v>
      </c>
      <c r="J42" s="60">
        <v>3</v>
      </c>
      <c r="K42" s="60">
        <v>1050</v>
      </c>
      <c r="L42" s="60">
        <f t="shared" si="3"/>
        <v>1050</v>
      </c>
      <c r="M42" s="60">
        <v>0</v>
      </c>
      <c r="N42" s="60">
        <v>0</v>
      </c>
      <c r="O42" s="65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63">
        <v>100</v>
      </c>
      <c r="B43" s="67" t="s">
        <v>51</v>
      </c>
      <c r="C43" s="68">
        <v>1600</v>
      </c>
      <c r="D43" s="68">
        <v>1600</v>
      </c>
      <c r="E43" s="19">
        <v>989</v>
      </c>
      <c r="F43" s="60">
        <v>0</v>
      </c>
      <c r="G43" s="60">
        <v>14</v>
      </c>
      <c r="H43" s="60">
        <v>0</v>
      </c>
      <c r="I43" s="60">
        <v>0</v>
      </c>
      <c r="J43" s="60">
        <v>4</v>
      </c>
      <c r="K43" s="19">
        <v>975</v>
      </c>
      <c r="L43" s="19">
        <f t="shared" si="3"/>
        <v>975</v>
      </c>
      <c r="M43" s="60">
        <v>0</v>
      </c>
      <c r="N43" s="60">
        <v>15</v>
      </c>
      <c r="O43" s="65">
        <v>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 t="s">
        <v>52</v>
      </c>
      <c r="B44" s="59" t="s">
        <v>53</v>
      </c>
      <c r="C44" s="60">
        <v>32687</v>
      </c>
      <c r="D44" s="60">
        <v>32687</v>
      </c>
      <c r="E44" s="60">
        <v>15267</v>
      </c>
      <c r="F44" s="60">
        <v>329</v>
      </c>
      <c r="G44" s="60">
        <v>42</v>
      </c>
      <c r="H44" s="60">
        <v>0</v>
      </c>
      <c r="I44" s="60">
        <v>0</v>
      </c>
      <c r="J44" s="60">
        <v>0</v>
      </c>
      <c r="K44" s="60">
        <v>15554</v>
      </c>
      <c r="L44" s="60">
        <f t="shared" si="3"/>
        <v>15554</v>
      </c>
      <c r="M44" s="60">
        <v>16442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9" t="s">
        <v>54</v>
      </c>
      <c r="B45" s="70" t="s">
        <v>55</v>
      </c>
      <c r="C45" s="71">
        <v>20372</v>
      </c>
      <c r="D45" s="71">
        <v>20372</v>
      </c>
      <c r="E45" s="60">
        <v>10407</v>
      </c>
      <c r="F45" s="60">
        <v>364</v>
      </c>
      <c r="G45" s="60">
        <v>33</v>
      </c>
      <c r="H45" s="60">
        <v>0</v>
      </c>
      <c r="I45" s="60">
        <v>0</v>
      </c>
      <c r="J45" s="60">
        <v>0</v>
      </c>
      <c r="K45" s="71">
        <v>10738</v>
      </c>
      <c r="L45" s="71">
        <f t="shared" si="3"/>
        <v>10738</v>
      </c>
      <c r="M45" s="60">
        <v>9065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20"/>
      <c r="B46" s="15" t="s">
        <v>56</v>
      </c>
      <c r="C46" s="17">
        <f>SUM(C39:C45)</f>
        <v>63990</v>
      </c>
      <c r="D46" s="17">
        <f>SUM(D39:D45)</f>
        <v>63990</v>
      </c>
      <c r="E46" s="17">
        <v>29311</v>
      </c>
      <c r="F46" s="17">
        <f aca="true" t="shared" si="4" ref="F46:O46">SUM(F39:F45)</f>
        <v>728</v>
      </c>
      <c r="G46" s="17">
        <f t="shared" si="4"/>
        <v>89</v>
      </c>
      <c r="H46" s="17">
        <f t="shared" si="4"/>
        <v>0</v>
      </c>
      <c r="I46" s="17">
        <f t="shared" si="4"/>
        <v>0</v>
      </c>
      <c r="J46" s="17">
        <f t="shared" si="4"/>
        <v>7</v>
      </c>
      <c r="K46" s="17">
        <f t="shared" si="4"/>
        <v>29950</v>
      </c>
      <c r="L46" s="17">
        <f t="shared" si="4"/>
        <v>29950</v>
      </c>
      <c r="M46" s="17">
        <f t="shared" si="4"/>
        <v>30162</v>
      </c>
      <c r="N46" s="17">
        <f t="shared" si="4"/>
        <v>15</v>
      </c>
      <c r="O46" s="17">
        <f t="shared" si="4"/>
        <v>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18" t="s">
        <v>57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55">
        <v>6</v>
      </c>
      <c r="B48" s="56" t="s">
        <v>58</v>
      </c>
      <c r="C48" s="19">
        <v>1269</v>
      </c>
      <c r="D48" s="19">
        <v>753</v>
      </c>
      <c r="E48" s="21">
        <v>632</v>
      </c>
      <c r="F48" s="21">
        <v>0</v>
      </c>
      <c r="G48" s="21">
        <v>0</v>
      </c>
      <c r="H48" s="21">
        <v>13</v>
      </c>
      <c r="I48" s="21">
        <v>0</v>
      </c>
      <c r="J48" s="21">
        <v>3</v>
      </c>
      <c r="K48" s="19">
        <v>1088</v>
      </c>
      <c r="L48" s="19">
        <f aca="true" t="shared" si="5" ref="L48:L59">E48+F48-G48+H48</f>
        <v>645</v>
      </c>
      <c r="M48" s="21">
        <v>0</v>
      </c>
      <c r="N48" s="21">
        <v>0</v>
      </c>
      <c r="O48" s="57">
        <v>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 customHeight="1">
      <c r="A49" s="55">
        <v>74</v>
      </c>
      <c r="B49" s="56" t="s">
        <v>59</v>
      </c>
      <c r="C49" s="60">
        <v>22187</v>
      </c>
      <c r="D49" s="60">
        <v>13157</v>
      </c>
      <c r="E49" s="72">
        <v>6446</v>
      </c>
      <c r="F49" s="72">
        <v>0</v>
      </c>
      <c r="G49" s="72">
        <v>0</v>
      </c>
      <c r="H49" s="72">
        <v>133</v>
      </c>
      <c r="I49" s="21">
        <v>0</v>
      </c>
      <c r="J49" s="72">
        <v>0</v>
      </c>
      <c r="K49" s="60">
        <v>11093</v>
      </c>
      <c r="L49" s="60">
        <f t="shared" si="5"/>
        <v>6579</v>
      </c>
      <c r="M49" s="60">
        <v>0</v>
      </c>
      <c r="N49" s="72">
        <v>0</v>
      </c>
      <c r="O49" s="65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61">
        <v>77</v>
      </c>
      <c r="B50" s="66" t="s">
        <v>60</v>
      </c>
      <c r="C50" s="73">
        <v>1286</v>
      </c>
      <c r="D50" s="73">
        <v>763</v>
      </c>
      <c r="E50" s="74">
        <v>285</v>
      </c>
      <c r="F50" s="72">
        <v>0</v>
      </c>
      <c r="G50" s="72">
        <v>0</v>
      </c>
      <c r="H50" s="72">
        <v>6</v>
      </c>
      <c r="I50" s="21">
        <v>0</v>
      </c>
      <c r="J50" s="72">
        <v>0</v>
      </c>
      <c r="K50" s="73">
        <v>490</v>
      </c>
      <c r="L50" s="73">
        <f t="shared" si="5"/>
        <v>291</v>
      </c>
      <c r="M50" s="74">
        <v>0</v>
      </c>
      <c r="N50" s="74">
        <v>0</v>
      </c>
      <c r="O50" s="75">
        <v>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55">
        <v>81</v>
      </c>
      <c r="B51" s="56" t="s">
        <v>61</v>
      </c>
      <c r="C51" s="19">
        <v>20500</v>
      </c>
      <c r="D51" s="19">
        <v>12157</v>
      </c>
      <c r="E51" s="21">
        <v>7940</v>
      </c>
      <c r="F51" s="72">
        <v>0</v>
      </c>
      <c r="G51" s="72">
        <v>0</v>
      </c>
      <c r="H51" s="72">
        <v>164</v>
      </c>
      <c r="I51" s="21">
        <v>0</v>
      </c>
      <c r="J51" s="72">
        <v>0</v>
      </c>
      <c r="K51" s="19">
        <v>13666</v>
      </c>
      <c r="L51" s="19">
        <f t="shared" si="5"/>
        <v>8104</v>
      </c>
      <c r="M51" s="21">
        <v>0</v>
      </c>
      <c r="N51" s="21">
        <v>506</v>
      </c>
      <c r="O51" s="57">
        <v>207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82</v>
      </c>
      <c r="B52" s="56" t="s">
        <v>62</v>
      </c>
      <c r="C52" s="19">
        <v>27129</v>
      </c>
      <c r="D52" s="19">
        <v>16087</v>
      </c>
      <c r="E52" s="21">
        <v>13660</v>
      </c>
      <c r="F52" s="72">
        <v>0</v>
      </c>
      <c r="G52" s="72">
        <v>0</v>
      </c>
      <c r="H52" s="72">
        <v>282</v>
      </c>
      <c r="I52" s="21">
        <v>0</v>
      </c>
      <c r="J52" s="72">
        <v>0</v>
      </c>
      <c r="K52" s="19">
        <v>23512</v>
      </c>
      <c r="L52" s="19">
        <f t="shared" si="5"/>
        <v>13942</v>
      </c>
      <c r="M52" s="21">
        <v>0</v>
      </c>
      <c r="N52" s="21">
        <v>211</v>
      </c>
      <c r="O52" s="57">
        <v>61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83</v>
      </c>
      <c r="B53" s="56" t="s">
        <v>63</v>
      </c>
      <c r="C53" s="19">
        <v>9700</v>
      </c>
      <c r="D53" s="19">
        <v>5752</v>
      </c>
      <c r="E53" s="21">
        <v>2509</v>
      </c>
      <c r="F53" s="72">
        <v>0</v>
      </c>
      <c r="G53" s="72">
        <v>0</v>
      </c>
      <c r="H53" s="72">
        <v>52</v>
      </c>
      <c r="I53" s="21">
        <v>0</v>
      </c>
      <c r="J53" s="72">
        <v>0</v>
      </c>
      <c r="K53" s="19">
        <v>4320</v>
      </c>
      <c r="L53" s="19">
        <f t="shared" si="5"/>
        <v>2561</v>
      </c>
      <c r="M53" s="21">
        <v>0</v>
      </c>
      <c r="N53" s="21">
        <v>135</v>
      </c>
      <c r="O53" s="57">
        <v>35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63">
        <v>92</v>
      </c>
      <c r="B54" s="58" t="s">
        <v>64</v>
      </c>
      <c r="C54" s="19">
        <v>1749</v>
      </c>
      <c r="D54" s="19">
        <v>1037</v>
      </c>
      <c r="E54" s="21">
        <v>1016</v>
      </c>
      <c r="F54" s="72">
        <v>0</v>
      </c>
      <c r="G54" s="72">
        <v>0</v>
      </c>
      <c r="H54" s="72">
        <v>21</v>
      </c>
      <c r="I54" s="21">
        <v>0</v>
      </c>
      <c r="J54" s="72">
        <v>0</v>
      </c>
      <c r="K54" s="19">
        <v>1749</v>
      </c>
      <c r="L54" s="19">
        <f t="shared" si="5"/>
        <v>1037</v>
      </c>
      <c r="M54" s="21">
        <v>0</v>
      </c>
      <c r="N54" s="21">
        <v>0</v>
      </c>
      <c r="O54" s="57">
        <v>14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" customHeight="1">
      <c r="A55" s="63">
        <v>94</v>
      </c>
      <c r="B55" s="56" t="s">
        <v>65</v>
      </c>
      <c r="C55" s="19">
        <v>7042</v>
      </c>
      <c r="D55" s="19">
        <v>4176</v>
      </c>
      <c r="E55" s="21">
        <v>2046</v>
      </c>
      <c r="F55" s="72">
        <v>0</v>
      </c>
      <c r="G55" s="72">
        <v>0</v>
      </c>
      <c r="H55" s="72">
        <v>42</v>
      </c>
      <c r="I55" s="21">
        <v>0</v>
      </c>
      <c r="J55" s="72">
        <v>0</v>
      </c>
      <c r="K55" s="19">
        <v>3521</v>
      </c>
      <c r="L55" s="19">
        <f t="shared" si="5"/>
        <v>2088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95</v>
      </c>
      <c r="B56" s="58" t="s">
        <v>66</v>
      </c>
      <c r="C56" s="19">
        <v>5000</v>
      </c>
      <c r="D56" s="19">
        <v>2965</v>
      </c>
      <c r="E56" s="21">
        <v>1522</v>
      </c>
      <c r="F56" s="72">
        <v>0</v>
      </c>
      <c r="G56" s="72">
        <v>0</v>
      </c>
      <c r="H56" s="72">
        <v>31</v>
      </c>
      <c r="I56" s="21">
        <v>0</v>
      </c>
      <c r="J56" s="72">
        <v>7</v>
      </c>
      <c r="K56" s="19">
        <v>2619</v>
      </c>
      <c r="L56" s="19">
        <f t="shared" si="5"/>
        <v>1553</v>
      </c>
      <c r="M56" s="21">
        <v>0</v>
      </c>
      <c r="N56" s="21">
        <v>0</v>
      </c>
      <c r="O56" s="57">
        <v>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96</v>
      </c>
      <c r="B57" s="58" t="s">
        <v>67</v>
      </c>
      <c r="C57" s="19">
        <v>952</v>
      </c>
      <c r="D57" s="19">
        <v>565</v>
      </c>
      <c r="E57" s="21">
        <v>314</v>
      </c>
      <c r="F57" s="72">
        <v>0</v>
      </c>
      <c r="G57" s="72">
        <v>5</v>
      </c>
      <c r="H57" s="72">
        <v>7</v>
      </c>
      <c r="I57" s="21">
        <v>0</v>
      </c>
      <c r="J57" s="72">
        <v>1</v>
      </c>
      <c r="K57" s="19">
        <v>533</v>
      </c>
      <c r="L57" s="19">
        <f t="shared" si="5"/>
        <v>316</v>
      </c>
      <c r="M57" s="21">
        <v>0</v>
      </c>
      <c r="N57" s="21">
        <v>5</v>
      </c>
      <c r="O57" s="57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134</v>
      </c>
      <c r="B58" s="76" t="s">
        <v>68</v>
      </c>
      <c r="C58" s="19">
        <v>5242</v>
      </c>
      <c r="D58" s="19">
        <v>3108</v>
      </c>
      <c r="E58" s="19">
        <v>2301</v>
      </c>
      <c r="F58" s="72">
        <v>0</v>
      </c>
      <c r="G58" s="72">
        <v>0</v>
      </c>
      <c r="H58" s="72">
        <v>48</v>
      </c>
      <c r="I58" s="21">
        <v>0</v>
      </c>
      <c r="J58" s="72">
        <v>10</v>
      </c>
      <c r="K58" s="19">
        <v>3961</v>
      </c>
      <c r="L58" s="19">
        <f t="shared" si="5"/>
        <v>2349</v>
      </c>
      <c r="M58" s="21">
        <v>0</v>
      </c>
      <c r="N58" s="21">
        <v>0</v>
      </c>
      <c r="O58" s="57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9"/>
      <c r="B59" s="77" t="s">
        <v>69</v>
      </c>
      <c r="C59" s="71">
        <v>1095</v>
      </c>
      <c r="D59" s="71">
        <v>649</v>
      </c>
      <c r="E59" s="71">
        <v>0</v>
      </c>
      <c r="F59" s="71">
        <v>141</v>
      </c>
      <c r="G59" s="71">
        <v>0</v>
      </c>
      <c r="H59" s="71">
        <v>1</v>
      </c>
      <c r="I59" s="71">
        <v>0</v>
      </c>
      <c r="J59" s="71">
        <v>0</v>
      </c>
      <c r="K59" s="71">
        <v>239</v>
      </c>
      <c r="L59" s="19">
        <f t="shared" si="5"/>
        <v>142</v>
      </c>
      <c r="M59" s="71">
        <v>507</v>
      </c>
      <c r="N59" s="71">
        <v>0</v>
      </c>
      <c r="O59" s="78">
        <v>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14"/>
      <c r="B60" s="15" t="s">
        <v>70</v>
      </c>
      <c r="C60" s="17">
        <f>SUM(C48:C59)</f>
        <v>103151</v>
      </c>
      <c r="D60" s="17">
        <f>SUM(D48:D59)</f>
        <v>61169</v>
      </c>
      <c r="E60" s="17">
        <v>38671</v>
      </c>
      <c r="F60" s="17">
        <f aca="true" t="shared" si="6" ref="F60:O60">SUM(F48:F59)</f>
        <v>141</v>
      </c>
      <c r="G60" s="17">
        <f t="shared" si="6"/>
        <v>5</v>
      </c>
      <c r="H60" s="17">
        <f t="shared" si="6"/>
        <v>800</v>
      </c>
      <c r="I60" s="17">
        <f t="shared" si="6"/>
        <v>0</v>
      </c>
      <c r="J60" s="17">
        <f t="shared" si="6"/>
        <v>21</v>
      </c>
      <c r="K60" s="17">
        <f t="shared" si="6"/>
        <v>66791</v>
      </c>
      <c r="L60" s="17">
        <f t="shared" si="6"/>
        <v>39607</v>
      </c>
      <c r="M60" s="17">
        <f t="shared" si="6"/>
        <v>507</v>
      </c>
      <c r="N60" s="17">
        <f t="shared" si="6"/>
        <v>857</v>
      </c>
      <c r="O60" s="17">
        <f t="shared" si="6"/>
        <v>333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1.25" customHeight="1">
      <c r="A61" s="14"/>
      <c r="B61" s="15" t="s">
        <v>71</v>
      </c>
      <c r="C61" s="22" t="s">
        <v>72</v>
      </c>
      <c r="D61" s="23">
        <f>SUM(D37+D60+D46+D20)</f>
        <v>223655.09000000003</v>
      </c>
      <c r="E61" s="23">
        <v>140326</v>
      </c>
      <c r="F61" s="23">
        <f>SUM(F37+F60+F46+F20)</f>
        <v>869</v>
      </c>
      <c r="G61" s="23">
        <f>G20+G37+G46+G60</f>
        <v>94</v>
      </c>
      <c r="H61" s="23">
        <f>SUM(H37+H60+H46+H20)</f>
        <v>788</v>
      </c>
      <c r="I61" s="23">
        <f>SUM(I37+I60+I46+I20)</f>
        <v>0</v>
      </c>
      <c r="J61" s="23">
        <f>SUM(J37+J60+J46+J20)</f>
        <v>28</v>
      </c>
      <c r="K61" s="22" t="s">
        <v>72</v>
      </c>
      <c r="L61" s="23">
        <f>SUM(L37+L60+L46+L20)</f>
        <v>141889</v>
      </c>
      <c r="M61" s="23">
        <f>SUM(M37+M60+M46+M20)</f>
        <v>47052</v>
      </c>
      <c r="N61" s="23">
        <f>SUM(N37+N60+N46+N20)</f>
        <v>1170</v>
      </c>
      <c r="O61" s="17">
        <f>SUM(O37+O60+O46+O20)</f>
        <v>725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0" s="7" customFormat="1" ht="11.25" customHeight="1">
      <c r="A62" s="14"/>
      <c r="B62" s="15" t="s">
        <v>98</v>
      </c>
      <c r="C62" s="22" t="s">
        <v>72</v>
      </c>
      <c r="D62" s="22">
        <v>222433.09</v>
      </c>
      <c r="E62" s="23">
        <v>141280</v>
      </c>
      <c r="F62" s="23">
        <v>470</v>
      </c>
      <c r="G62" s="23">
        <v>627</v>
      </c>
      <c r="H62" s="23">
        <v>-797</v>
      </c>
      <c r="I62" s="23">
        <v>0</v>
      </c>
      <c r="J62" s="17">
        <v>222</v>
      </c>
      <c r="K62" s="24" t="s">
        <v>72</v>
      </c>
      <c r="L62" s="23">
        <v>140326</v>
      </c>
      <c r="M62" s="24">
        <v>47909</v>
      </c>
      <c r="N62" s="24">
        <v>19</v>
      </c>
      <c r="O62" s="22">
        <v>27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1" s="7" customFormat="1" ht="11.25" customHeight="1">
      <c r="A63" s="14"/>
      <c r="B63" s="15"/>
      <c r="C63" s="22"/>
      <c r="D63" s="22"/>
      <c r="E63" s="23"/>
      <c r="F63" s="23"/>
      <c r="G63" s="23"/>
      <c r="H63" s="23"/>
      <c r="I63" s="23"/>
      <c r="J63" s="23"/>
      <c r="K63" s="22"/>
      <c r="L63" s="23"/>
      <c r="M63" s="24"/>
      <c r="N63" s="24"/>
      <c r="O63" s="2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 hidden="1">
      <c r="A64" s="14"/>
      <c r="B64" s="15"/>
      <c r="C64" s="22"/>
      <c r="D64" s="22"/>
      <c r="E64" s="23"/>
      <c r="F64" s="23"/>
      <c r="G64" s="23"/>
      <c r="H64" s="23"/>
      <c r="I64" s="23"/>
      <c r="J64" s="23"/>
      <c r="K64" s="22"/>
      <c r="L64" s="23"/>
      <c r="M64" s="24"/>
      <c r="N64" s="24"/>
      <c r="O64" s="2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>
      <c r="A65" s="14"/>
      <c r="B65" s="15" t="s">
        <v>87</v>
      </c>
      <c r="C65" s="22" t="s">
        <v>72</v>
      </c>
      <c r="D65" s="22" t="s">
        <v>72</v>
      </c>
      <c r="E65" s="25">
        <v>141280</v>
      </c>
      <c r="F65" s="23">
        <f>SUM(F61:F64)</f>
        <v>1339</v>
      </c>
      <c r="G65" s="23">
        <f>SUM(G61:G64)</f>
        <v>721</v>
      </c>
      <c r="H65" s="23">
        <f>SUM(H61:H64)</f>
        <v>-9</v>
      </c>
      <c r="I65" s="23">
        <f>SUM(I61:I64)</f>
        <v>0</v>
      </c>
      <c r="J65" s="23">
        <f>SUM(J61:J64)</f>
        <v>250</v>
      </c>
      <c r="K65" s="22" t="s">
        <v>72</v>
      </c>
      <c r="L65" s="23">
        <f>E65+F65-G65+H65+I65</f>
        <v>141889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" s="31" customFormat="1" ht="12" customHeight="1">
      <c r="A66" s="97" t="s">
        <v>97</v>
      </c>
      <c r="B66" s="26" t="s">
        <v>99</v>
      </c>
      <c r="E66" s="38"/>
      <c r="F66" s="26"/>
    </row>
    <row r="67" spans="1:6" s="31" customFormat="1" ht="12" customHeight="1">
      <c r="A67" s="98"/>
      <c r="B67" s="26"/>
      <c r="E67" s="38"/>
      <c r="F67" s="26"/>
    </row>
    <row r="68" spans="1:6" s="31" customFormat="1" ht="10.5" customHeight="1">
      <c r="A68" s="38"/>
      <c r="B68" s="26"/>
      <c r="E68" s="38"/>
      <c r="F68" s="28"/>
    </row>
    <row r="69" spans="1:5" s="28" customFormat="1" ht="11.25">
      <c r="A69" s="38"/>
      <c r="E69" s="38"/>
    </row>
    <row r="70" spans="1:13" ht="12.75" customHeight="1">
      <c r="A70" s="3" t="s">
        <v>100</v>
      </c>
      <c r="M70" s="27" t="s">
        <v>101</v>
      </c>
    </row>
    <row r="71" ht="13.5" customHeight="1">
      <c r="A71" s="3"/>
    </row>
    <row r="72" ht="10.5" customHeight="1">
      <c r="A72" s="2"/>
    </row>
    <row r="73" spans="1:15" s="3" customFormat="1" ht="12.75">
      <c r="A73" s="4"/>
      <c r="O73" s="27"/>
    </row>
    <row r="74" spans="1:2" ht="15.75">
      <c r="A74" s="28" t="s">
        <v>102</v>
      </c>
      <c r="B74" s="7"/>
    </row>
    <row r="75" spans="1:61" s="30" customFormat="1" ht="10.5" customHeight="1">
      <c r="A75" s="28"/>
      <c r="B75" s="28"/>
      <c r="C75" s="29"/>
      <c r="D75" s="29"/>
      <c r="E75" s="29"/>
      <c r="F75" s="29"/>
      <c r="G75" s="29"/>
      <c r="K75" s="29"/>
      <c r="L75" s="29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ht="9.75" customHeight="1"/>
    <row r="77" spans="1:61" s="30" customFormat="1" ht="10.5" customHeight="1">
      <c r="A77" s="29"/>
      <c r="C77" s="29"/>
      <c r="D77" s="29"/>
      <c r="E77" s="29"/>
      <c r="F77" s="29"/>
      <c r="G77" s="29"/>
      <c r="K77" s="29"/>
      <c r="L77" s="2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30" customFormat="1" ht="10.5" customHeight="1">
      <c r="A78" s="29"/>
      <c r="C78" s="29"/>
      <c r="D78" s="29"/>
      <c r="E78" s="29"/>
      <c r="F78" s="29"/>
      <c r="G78" s="29"/>
      <c r="K78" s="29"/>
      <c r="L78" s="29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</sheetData>
  <sheetProtection/>
  <mergeCells count="4">
    <mergeCell ref="A1:O1"/>
    <mergeCell ref="A2:O2"/>
    <mergeCell ref="A4:O4"/>
    <mergeCell ref="D15:D16"/>
  </mergeCells>
  <printOptions horizontalCentered="1"/>
  <pageMargins left="0.2755905511811024" right="0.2362204724409449" top="0.9448818897637796" bottom="0.4724409448818898" header="0.4330708661417323" footer="0.2755905511811024"/>
  <pageSetup firstPageNumber="82" useFirstPageNumber="1" horizontalDpi="600" verticalDpi="600" orientation="landscape" paperSize="9" scale="72" r:id="rId1"/>
  <headerFooter alignWithMargins="0">
    <oddFooter>&amp;C&amp;P&amp;R&amp;8
</oddFooter>
  </headerFooter>
  <rowBreaks count="1" manualBreakCount="1">
    <brk id="4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78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103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104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105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89" customFormat="1" ht="15" customHeight="1">
      <c r="A12" s="82"/>
      <c r="B12" s="82"/>
      <c r="C12" s="83" t="s">
        <v>1</v>
      </c>
      <c r="D12" s="83"/>
      <c r="E12" s="79" t="s">
        <v>2</v>
      </c>
      <c r="F12" s="84" t="s">
        <v>3</v>
      </c>
      <c r="G12" s="85"/>
      <c r="H12" s="85"/>
      <c r="I12" s="85"/>
      <c r="J12" s="86"/>
      <c r="K12" s="87" t="s">
        <v>2</v>
      </c>
      <c r="L12" s="88"/>
      <c r="M12" s="79" t="s">
        <v>1</v>
      </c>
      <c r="N12" s="84" t="s">
        <v>90</v>
      </c>
      <c r="O12" s="86"/>
    </row>
    <row r="13" spans="1:15" s="89" customFormat="1" ht="15" customHeight="1">
      <c r="A13" s="80" t="s">
        <v>4</v>
      </c>
      <c r="B13" s="80" t="s">
        <v>5</v>
      </c>
      <c r="C13" s="90" t="s">
        <v>6</v>
      </c>
      <c r="D13" s="91"/>
      <c r="E13" s="80" t="s">
        <v>7</v>
      </c>
      <c r="F13" s="79" t="s">
        <v>1</v>
      </c>
      <c r="G13" s="79" t="s">
        <v>1</v>
      </c>
      <c r="H13" s="79" t="s">
        <v>8</v>
      </c>
      <c r="I13" s="79"/>
      <c r="J13" s="79" t="s">
        <v>1</v>
      </c>
      <c r="K13" s="90" t="s">
        <v>9</v>
      </c>
      <c r="L13" s="91"/>
      <c r="M13" s="80" t="s">
        <v>10</v>
      </c>
      <c r="N13" s="79" t="s">
        <v>1</v>
      </c>
      <c r="O13" s="79" t="s">
        <v>1</v>
      </c>
    </row>
    <row r="14" spans="1:15" s="89" customFormat="1" ht="15" customHeight="1">
      <c r="A14" s="80" t="s">
        <v>11</v>
      </c>
      <c r="B14" s="80" t="s">
        <v>12</v>
      </c>
      <c r="C14" s="92"/>
      <c r="D14" s="93"/>
      <c r="E14" s="80" t="s">
        <v>13</v>
      </c>
      <c r="F14" s="80" t="s">
        <v>14</v>
      </c>
      <c r="G14" s="80" t="s">
        <v>15</v>
      </c>
      <c r="H14" s="80" t="s">
        <v>16</v>
      </c>
      <c r="I14" s="80" t="s">
        <v>91</v>
      </c>
      <c r="J14" s="80" t="s">
        <v>88</v>
      </c>
      <c r="K14" s="94" t="s">
        <v>17</v>
      </c>
      <c r="L14" s="95"/>
      <c r="M14" s="80" t="s">
        <v>18</v>
      </c>
      <c r="N14" s="80" t="s">
        <v>19</v>
      </c>
      <c r="O14" s="80" t="s">
        <v>92</v>
      </c>
    </row>
    <row r="15" spans="1:15" s="89" customFormat="1" ht="15" customHeight="1">
      <c r="A15" s="80" t="s">
        <v>93</v>
      </c>
      <c r="B15" s="80"/>
      <c r="C15" s="79" t="s">
        <v>20</v>
      </c>
      <c r="D15" s="123" t="s">
        <v>26</v>
      </c>
      <c r="E15" s="80" t="s">
        <v>21</v>
      </c>
      <c r="F15" s="80" t="s">
        <v>22</v>
      </c>
      <c r="G15" s="80" t="s">
        <v>22</v>
      </c>
      <c r="H15" s="80" t="s">
        <v>23</v>
      </c>
      <c r="I15" s="80" t="s">
        <v>23</v>
      </c>
      <c r="J15" s="80" t="s">
        <v>89</v>
      </c>
      <c r="K15" s="79" t="s">
        <v>20</v>
      </c>
      <c r="L15" s="96" t="s">
        <v>73</v>
      </c>
      <c r="M15" s="80" t="s">
        <v>24</v>
      </c>
      <c r="N15" s="80" t="s">
        <v>22</v>
      </c>
      <c r="O15" s="80" t="s">
        <v>89</v>
      </c>
    </row>
    <row r="16" spans="1:15" s="89" customFormat="1" ht="15" customHeight="1">
      <c r="A16" s="81"/>
      <c r="B16" s="81"/>
      <c r="C16" s="81" t="s">
        <v>25</v>
      </c>
      <c r="D16" s="124"/>
      <c r="E16" s="81" t="s">
        <v>26</v>
      </c>
      <c r="F16" s="81" t="s">
        <v>26</v>
      </c>
      <c r="G16" s="81" t="s">
        <v>26</v>
      </c>
      <c r="H16" s="81" t="s">
        <v>26</v>
      </c>
      <c r="I16" s="81"/>
      <c r="J16" s="81" t="s">
        <v>26</v>
      </c>
      <c r="K16" s="81" t="s">
        <v>25</v>
      </c>
      <c r="L16" s="96" t="s">
        <v>26</v>
      </c>
      <c r="M16" s="81" t="s">
        <v>26</v>
      </c>
      <c r="N16" s="81" t="s">
        <v>26</v>
      </c>
      <c r="O16" s="81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1784</v>
      </c>
      <c r="E19" s="21">
        <v>1257</v>
      </c>
      <c r="F19" s="21">
        <v>0</v>
      </c>
      <c r="G19" s="21">
        <v>0</v>
      </c>
      <c r="H19" s="21">
        <v>-8</v>
      </c>
      <c r="I19" s="21">
        <v>0</v>
      </c>
      <c r="J19" s="21">
        <v>0</v>
      </c>
      <c r="K19" s="19">
        <v>2800</v>
      </c>
      <c r="L19" s="19">
        <v>1249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1784</v>
      </c>
      <c r="E20" s="16">
        <v>1257</v>
      </c>
      <c r="F20" s="17">
        <v>0</v>
      </c>
      <c r="G20" s="17">
        <v>0</v>
      </c>
      <c r="H20" s="17">
        <v>-8</v>
      </c>
      <c r="I20" s="17">
        <v>0</v>
      </c>
      <c r="J20" s="17">
        <v>0</v>
      </c>
      <c r="K20" s="17">
        <v>2800</v>
      </c>
      <c r="L20" s="17">
        <v>1249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6175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>
        <v>8786</v>
      </c>
      <c r="L22" s="19">
        <v>6175</v>
      </c>
      <c r="M22" s="21">
        <v>0</v>
      </c>
      <c r="N22" s="21">
        <v>0</v>
      </c>
      <c r="O22" s="57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2951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>
        <v>4200</v>
      </c>
      <c r="L23" s="19">
        <v>2951</v>
      </c>
      <c r="M23" s="21">
        <v>0</v>
      </c>
      <c r="N23" s="21">
        <v>0</v>
      </c>
      <c r="O23" s="57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33</v>
      </c>
      <c r="C24" s="60">
        <v>6451</v>
      </c>
      <c r="D24" s="60">
        <v>4533</v>
      </c>
      <c r="E24" s="60">
        <v>4185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60">
        <v>5954</v>
      </c>
      <c r="L24" s="19">
        <v>4185</v>
      </c>
      <c r="M24" s="21">
        <v>0</v>
      </c>
      <c r="N24" s="21">
        <v>0</v>
      </c>
      <c r="O24" s="57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2608</v>
      </c>
      <c r="F25" s="21">
        <v>0</v>
      </c>
      <c r="G25" s="21">
        <v>134</v>
      </c>
      <c r="H25" s="21">
        <v>0</v>
      </c>
      <c r="I25" s="21">
        <v>0</v>
      </c>
      <c r="J25" s="21">
        <v>37</v>
      </c>
      <c r="K25" s="19">
        <v>3520</v>
      </c>
      <c r="L25" s="19">
        <v>2474</v>
      </c>
      <c r="M25" s="21">
        <v>0</v>
      </c>
      <c r="N25" s="21">
        <v>0</v>
      </c>
      <c r="O25" s="57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4266</v>
      </c>
      <c r="F26" s="21">
        <v>0</v>
      </c>
      <c r="G26" s="21">
        <v>164</v>
      </c>
      <c r="H26" s="21">
        <v>0</v>
      </c>
      <c r="I26" s="21">
        <v>0</v>
      </c>
      <c r="J26" s="21">
        <v>26</v>
      </c>
      <c r="K26" s="19">
        <v>5837</v>
      </c>
      <c r="L26" s="19">
        <v>4102</v>
      </c>
      <c r="M26" s="21">
        <v>0</v>
      </c>
      <c r="N26" s="21">
        <v>0</v>
      </c>
      <c r="O26" s="57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2961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>
        <v>4213</v>
      </c>
      <c r="L27" s="19">
        <v>2961</v>
      </c>
      <c r="M27" s="21">
        <v>0</v>
      </c>
      <c r="N27" s="21">
        <v>0</v>
      </c>
      <c r="O27" s="57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192</v>
      </c>
      <c r="K28" s="60">
        <v>17446</v>
      </c>
      <c r="L28" s="60">
        <v>12261</v>
      </c>
      <c r="M28" s="21">
        <v>7</v>
      </c>
      <c r="N28" s="21">
        <v>0</v>
      </c>
      <c r="O28" s="57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4274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0">
        <v>6082</v>
      </c>
      <c r="L29" s="60">
        <v>4274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99</v>
      </c>
      <c r="B30" s="59" t="s">
        <v>33</v>
      </c>
      <c r="C30" s="60">
        <v>14005</v>
      </c>
      <c r="D30" s="60">
        <v>9843</v>
      </c>
      <c r="E30" s="60">
        <v>8662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60">
        <v>12324</v>
      </c>
      <c r="L30" s="60">
        <v>8662</v>
      </c>
      <c r="M30" s="21">
        <v>0</v>
      </c>
      <c r="N30" s="21">
        <v>0</v>
      </c>
      <c r="O30" s="57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131</v>
      </c>
      <c r="B31" s="59" t="s">
        <v>39</v>
      </c>
      <c r="C31" s="60">
        <v>1817</v>
      </c>
      <c r="D31" s="60">
        <v>1277</v>
      </c>
      <c r="E31" s="60">
        <v>1019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0">
        <v>1450</v>
      </c>
      <c r="L31" s="60">
        <v>1019</v>
      </c>
      <c r="M31" s="21">
        <v>258</v>
      </c>
      <c r="N31" s="21">
        <v>0</v>
      </c>
      <c r="O31" s="57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132</v>
      </c>
      <c r="B32" s="59" t="s">
        <v>40</v>
      </c>
      <c r="C32" s="19">
        <v>700</v>
      </c>
      <c r="D32" s="19">
        <v>492</v>
      </c>
      <c r="E32" s="19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19">
        <v>0</v>
      </c>
      <c r="L32" s="60">
        <v>0</v>
      </c>
      <c r="M32" s="21">
        <v>492</v>
      </c>
      <c r="N32" s="21">
        <v>0</v>
      </c>
      <c r="O32" s="57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204</v>
      </c>
      <c r="B33" s="59" t="s">
        <v>41</v>
      </c>
      <c r="C33" s="60">
        <v>894</v>
      </c>
      <c r="D33" s="60">
        <v>629</v>
      </c>
      <c r="E33" s="60">
        <v>629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0">
        <v>894</v>
      </c>
      <c r="L33" s="60">
        <v>629</v>
      </c>
      <c r="M33" s="21">
        <v>0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63"/>
      <c r="B34" s="59" t="s">
        <v>42</v>
      </c>
      <c r="C34" s="19">
        <v>30000</v>
      </c>
      <c r="D34" s="19">
        <v>21084</v>
      </c>
      <c r="E34" s="19">
        <v>21084</v>
      </c>
      <c r="F34" s="21">
        <v>0</v>
      </c>
      <c r="G34" s="21">
        <v>0</v>
      </c>
      <c r="H34" s="21">
        <v>0</v>
      </c>
      <c r="I34" s="21">
        <v>0</v>
      </c>
      <c r="J34" s="21">
        <v>129</v>
      </c>
      <c r="K34" s="19">
        <v>30000</v>
      </c>
      <c r="L34" s="60">
        <v>21084</v>
      </c>
      <c r="M34" s="21">
        <v>0</v>
      </c>
      <c r="N34" s="21">
        <v>0</v>
      </c>
      <c r="O34" s="57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43</v>
      </c>
      <c r="C35" s="19">
        <v>19057.65</v>
      </c>
      <c r="D35" s="19">
        <v>13393.79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0</v>
      </c>
      <c r="L35" s="19">
        <v>0</v>
      </c>
      <c r="M35" s="21">
        <v>13394</v>
      </c>
      <c r="N35" s="21">
        <v>0</v>
      </c>
      <c r="O35" s="5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44</v>
      </c>
      <c r="C36" s="19">
        <v>3176.28</v>
      </c>
      <c r="D36" s="19">
        <v>2232.3</v>
      </c>
      <c r="E36" s="21">
        <v>0</v>
      </c>
      <c r="F36" s="21">
        <v>0</v>
      </c>
      <c r="G36" s="21">
        <v>0</v>
      </c>
      <c r="H36" s="19">
        <v>0</v>
      </c>
      <c r="I36" s="19">
        <v>0</v>
      </c>
      <c r="J36" s="21">
        <v>0</v>
      </c>
      <c r="K36" s="19">
        <v>0</v>
      </c>
      <c r="L36" s="19">
        <v>0</v>
      </c>
      <c r="M36" s="21">
        <v>2232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14"/>
      <c r="B37" s="15" t="s">
        <v>45</v>
      </c>
      <c r="C37" s="17">
        <v>137590.93</v>
      </c>
      <c r="D37" s="17">
        <v>96700.09</v>
      </c>
      <c r="E37" s="17">
        <v>71075</v>
      </c>
      <c r="F37" s="17">
        <v>0</v>
      </c>
      <c r="G37" s="17">
        <v>298</v>
      </c>
      <c r="H37" s="17">
        <v>0</v>
      </c>
      <c r="I37" s="17">
        <v>0</v>
      </c>
      <c r="J37" s="17">
        <v>384</v>
      </c>
      <c r="K37" s="17">
        <v>100706</v>
      </c>
      <c r="L37" s="17">
        <v>70777</v>
      </c>
      <c r="M37" s="17">
        <v>16383</v>
      </c>
      <c r="N37" s="17">
        <v>0</v>
      </c>
      <c r="O37" s="17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0" t="s">
        <v>46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64">
        <v>204</v>
      </c>
      <c r="B39" s="59" t="s">
        <v>41</v>
      </c>
      <c r="C39" s="60">
        <v>4971</v>
      </c>
      <c r="D39" s="60">
        <v>4971</v>
      </c>
      <c r="E39" s="60">
        <v>316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316</v>
      </c>
      <c r="L39" s="60">
        <v>316</v>
      </c>
      <c r="M39" s="60">
        <v>4655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14</v>
      </c>
      <c r="B40" s="59" t="s">
        <v>47</v>
      </c>
      <c r="C40" s="60">
        <v>550</v>
      </c>
      <c r="D40" s="60">
        <v>550</v>
      </c>
      <c r="E40" s="60">
        <v>509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509</v>
      </c>
      <c r="L40" s="60">
        <v>509</v>
      </c>
      <c r="M40" s="60">
        <v>0</v>
      </c>
      <c r="N40" s="60">
        <v>0</v>
      </c>
      <c r="O40" s="65">
        <v>10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55" t="s">
        <v>48</v>
      </c>
      <c r="B41" s="66" t="s">
        <v>49</v>
      </c>
      <c r="C41" s="60">
        <v>2130</v>
      </c>
      <c r="D41" s="60">
        <v>2130</v>
      </c>
      <c r="E41" s="60">
        <v>808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808</v>
      </c>
      <c r="L41" s="60">
        <v>808</v>
      </c>
      <c r="M41" s="60">
        <v>0</v>
      </c>
      <c r="N41" s="60">
        <v>0</v>
      </c>
      <c r="O41" s="65">
        <v>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>
        <v>93</v>
      </c>
      <c r="B42" s="59" t="s">
        <v>50</v>
      </c>
      <c r="C42" s="60">
        <v>1680</v>
      </c>
      <c r="D42" s="60">
        <v>1680</v>
      </c>
      <c r="E42" s="60">
        <v>1050</v>
      </c>
      <c r="F42" s="60">
        <v>0</v>
      </c>
      <c r="G42" s="60">
        <v>0</v>
      </c>
      <c r="H42" s="60">
        <v>0</v>
      </c>
      <c r="I42" s="60">
        <v>0</v>
      </c>
      <c r="J42" s="60">
        <v>3</v>
      </c>
      <c r="K42" s="60">
        <v>1050</v>
      </c>
      <c r="L42" s="60">
        <v>1050</v>
      </c>
      <c r="M42" s="60">
        <v>0</v>
      </c>
      <c r="N42" s="60">
        <v>0</v>
      </c>
      <c r="O42" s="65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63">
        <v>100</v>
      </c>
      <c r="B43" s="67" t="s">
        <v>51</v>
      </c>
      <c r="C43" s="68">
        <v>1600</v>
      </c>
      <c r="D43" s="68">
        <v>1600</v>
      </c>
      <c r="E43" s="19">
        <v>975</v>
      </c>
      <c r="F43" s="60">
        <v>0</v>
      </c>
      <c r="G43" s="60">
        <v>15</v>
      </c>
      <c r="H43" s="60">
        <v>0</v>
      </c>
      <c r="I43" s="60">
        <v>0</v>
      </c>
      <c r="J43" s="60">
        <v>4</v>
      </c>
      <c r="K43" s="19">
        <v>960</v>
      </c>
      <c r="L43" s="19">
        <v>960</v>
      </c>
      <c r="M43" s="60">
        <v>0</v>
      </c>
      <c r="N43" s="60">
        <v>15</v>
      </c>
      <c r="O43" s="65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 t="s">
        <v>52</v>
      </c>
      <c r="B44" s="59" t="s">
        <v>53</v>
      </c>
      <c r="C44" s="60">
        <v>32687</v>
      </c>
      <c r="D44" s="60">
        <v>32687</v>
      </c>
      <c r="E44" s="60">
        <v>15554</v>
      </c>
      <c r="F44" s="60">
        <v>1536</v>
      </c>
      <c r="G44" s="60">
        <v>56</v>
      </c>
      <c r="H44" s="60">
        <v>0</v>
      </c>
      <c r="I44" s="60">
        <v>0</v>
      </c>
      <c r="J44" s="60">
        <v>0</v>
      </c>
      <c r="K44" s="60">
        <v>17034</v>
      </c>
      <c r="L44" s="60">
        <v>17034</v>
      </c>
      <c r="M44" s="60">
        <v>15653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9" t="s">
        <v>54</v>
      </c>
      <c r="B45" s="70" t="s">
        <v>55</v>
      </c>
      <c r="C45" s="71">
        <v>20372</v>
      </c>
      <c r="D45" s="71">
        <v>20372</v>
      </c>
      <c r="E45" s="60">
        <v>10738</v>
      </c>
      <c r="F45" s="60">
        <v>359</v>
      </c>
      <c r="G45" s="60">
        <v>46</v>
      </c>
      <c r="H45" s="60">
        <v>0</v>
      </c>
      <c r="I45" s="60">
        <v>0</v>
      </c>
      <c r="J45" s="60">
        <v>0</v>
      </c>
      <c r="K45" s="71">
        <v>11051</v>
      </c>
      <c r="L45" s="71">
        <v>11051</v>
      </c>
      <c r="M45" s="60">
        <v>8706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20"/>
      <c r="B46" s="15" t="s">
        <v>56</v>
      </c>
      <c r="C46" s="17">
        <v>63990</v>
      </c>
      <c r="D46" s="17">
        <v>63990</v>
      </c>
      <c r="E46" s="17">
        <v>29950</v>
      </c>
      <c r="F46" s="17">
        <v>1895</v>
      </c>
      <c r="G46" s="17">
        <v>117</v>
      </c>
      <c r="H46" s="17">
        <v>0</v>
      </c>
      <c r="I46" s="17">
        <v>0</v>
      </c>
      <c r="J46" s="17">
        <v>7</v>
      </c>
      <c r="K46" s="17">
        <v>31728</v>
      </c>
      <c r="L46" s="17">
        <v>31728</v>
      </c>
      <c r="M46" s="17">
        <v>29014</v>
      </c>
      <c r="N46" s="17">
        <v>15</v>
      </c>
      <c r="O46" s="17">
        <v>17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18" t="s">
        <v>57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55">
        <v>6</v>
      </c>
      <c r="B48" s="56" t="s">
        <v>58</v>
      </c>
      <c r="C48" s="19">
        <v>1269</v>
      </c>
      <c r="D48" s="19">
        <v>739</v>
      </c>
      <c r="E48" s="21">
        <v>645</v>
      </c>
      <c r="F48" s="21">
        <v>0</v>
      </c>
      <c r="G48" s="21">
        <v>0</v>
      </c>
      <c r="H48" s="21">
        <v>-12</v>
      </c>
      <c r="I48" s="21">
        <v>0</v>
      </c>
      <c r="J48" s="21">
        <v>0</v>
      </c>
      <c r="K48" s="19">
        <v>1088</v>
      </c>
      <c r="L48" s="19">
        <v>633</v>
      </c>
      <c r="M48" s="21">
        <v>0</v>
      </c>
      <c r="N48" s="21">
        <v>0</v>
      </c>
      <c r="O48" s="57">
        <v>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 customHeight="1">
      <c r="A49" s="55">
        <v>74</v>
      </c>
      <c r="B49" s="56" t="s">
        <v>59</v>
      </c>
      <c r="C49" s="60">
        <v>22187</v>
      </c>
      <c r="D49" s="60">
        <v>12913</v>
      </c>
      <c r="E49" s="72">
        <v>6579</v>
      </c>
      <c r="F49" s="72">
        <v>0</v>
      </c>
      <c r="G49" s="72">
        <v>0</v>
      </c>
      <c r="H49" s="72">
        <v>-122</v>
      </c>
      <c r="I49" s="21">
        <v>0</v>
      </c>
      <c r="J49" s="72">
        <v>0</v>
      </c>
      <c r="K49" s="60">
        <v>11093</v>
      </c>
      <c r="L49" s="60">
        <v>6457</v>
      </c>
      <c r="M49" s="60">
        <v>0</v>
      </c>
      <c r="N49" s="72">
        <v>0</v>
      </c>
      <c r="O49" s="65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61">
        <v>77</v>
      </c>
      <c r="B50" s="66" t="s">
        <v>60</v>
      </c>
      <c r="C50" s="73">
        <v>1286</v>
      </c>
      <c r="D50" s="73">
        <v>749</v>
      </c>
      <c r="E50" s="74">
        <v>291</v>
      </c>
      <c r="F50" s="72">
        <v>0</v>
      </c>
      <c r="G50" s="72">
        <v>0</v>
      </c>
      <c r="H50" s="72">
        <v>-5</v>
      </c>
      <c r="I50" s="21">
        <v>0</v>
      </c>
      <c r="J50" s="72">
        <v>5</v>
      </c>
      <c r="K50" s="73">
        <v>490</v>
      </c>
      <c r="L50" s="73">
        <v>286</v>
      </c>
      <c r="M50" s="74">
        <v>0</v>
      </c>
      <c r="N50" s="74">
        <v>36</v>
      </c>
      <c r="O50" s="75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55">
        <v>81</v>
      </c>
      <c r="B51" s="56" t="s">
        <v>61</v>
      </c>
      <c r="C51" s="19">
        <v>20500</v>
      </c>
      <c r="D51" s="19">
        <v>11931</v>
      </c>
      <c r="E51" s="21">
        <v>8104</v>
      </c>
      <c r="F51" s="72">
        <v>0</v>
      </c>
      <c r="G51" s="72">
        <v>494</v>
      </c>
      <c r="H51" s="72">
        <v>-154</v>
      </c>
      <c r="I51" s="21">
        <v>0</v>
      </c>
      <c r="J51" s="72">
        <v>203</v>
      </c>
      <c r="K51" s="19">
        <v>12813</v>
      </c>
      <c r="L51" s="19">
        <v>7456</v>
      </c>
      <c r="M51" s="21">
        <v>0</v>
      </c>
      <c r="N51" s="21">
        <v>0</v>
      </c>
      <c r="O51" s="57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82</v>
      </c>
      <c r="B52" s="56" t="s">
        <v>62</v>
      </c>
      <c r="C52" s="19">
        <v>27129</v>
      </c>
      <c r="D52" s="19">
        <v>15789</v>
      </c>
      <c r="E52" s="21">
        <v>13942</v>
      </c>
      <c r="F52" s="72">
        <v>0</v>
      </c>
      <c r="G52" s="72">
        <v>209</v>
      </c>
      <c r="H52" s="72">
        <v>-257</v>
      </c>
      <c r="I52" s="21">
        <v>0</v>
      </c>
      <c r="J52" s="72">
        <v>0</v>
      </c>
      <c r="K52" s="19">
        <v>23156</v>
      </c>
      <c r="L52" s="19">
        <v>13476</v>
      </c>
      <c r="M52" s="21">
        <v>0</v>
      </c>
      <c r="N52" s="21">
        <v>319</v>
      </c>
      <c r="O52" s="57">
        <v>231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83</v>
      </c>
      <c r="B53" s="56" t="s">
        <v>63</v>
      </c>
      <c r="C53" s="19">
        <v>9700</v>
      </c>
      <c r="D53" s="19">
        <v>5645</v>
      </c>
      <c r="E53" s="21">
        <v>2561</v>
      </c>
      <c r="F53" s="72">
        <v>0</v>
      </c>
      <c r="G53" s="72">
        <v>133</v>
      </c>
      <c r="H53" s="72">
        <v>-46</v>
      </c>
      <c r="I53" s="21">
        <v>0</v>
      </c>
      <c r="J53" s="72">
        <v>35</v>
      </c>
      <c r="K53" s="19">
        <v>4092</v>
      </c>
      <c r="L53" s="19">
        <v>2382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63">
        <v>92</v>
      </c>
      <c r="B54" s="58" t="s">
        <v>64</v>
      </c>
      <c r="C54" s="19">
        <v>1749</v>
      </c>
      <c r="D54" s="19">
        <v>1018</v>
      </c>
      <c r="E54" s="21">
        <v>1037</v>
      </c>
      <c r="F54" s="72">
        <v>0</v>
      </c>
      <c r="G54" s="72">
        <v>0</v>
      </c>
      <c r="H54" s="72">
        <v>-19</v>
      </c>
      <c r="I54" s="21">
        <v>0</v>
      </c>
      <c r="J54" s="72">
        <v>0</v>
      </c>
      <c r="K54" s="19">
        <v>1749</v>
      </c>
      <c r="L54" s="19">
        <v>1018</v>
      </c>
      <c r="M54" s="21">
        <v>0</v>
      </c>
      <c r="N54" s="21">
        <v>0</v>
      </c>
      <c r="O54" s="57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" customHeight="1">
      <c r="A55" s="63">
        <v>94</v>
      </c>
      <c r="B55" s="56" t="s">
        <v>65</v>
      </c>
      <c r="C55" s="19">
        <v>7042</v>
      </c>
      <c r="D55" s="19">
        <v>4098</v>
      </c>
      <c r="E55" s="21">
        <v>2088</v>
      </c>
      <c r="F55" s="72">
        <v>0</v>
      </c>
      <c r="G55" s="72">
        <v>0</v>
      </c>
      <c r="H55" s="72">
        <v>-39</v>
      </c>
      <c r="I55" s="21">
        <v>0</v>
      </c>
      <c r="J55" s="72">
        <v>0</v>
      </c>
      <c r="K55" s="19">
        <v>3521</v>
      </c>
      <c r="L55" s="19">
        <v>2049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95</v>
      </c>
      <c r="B56" s="58" t="s">
        <v>66</v>
      </c>
      <c r="C56" s="19">
        <v>5000</v>
      </c>
      <c r="D56" s="19">
        <v>2910</v>
      </c>
      <c r="E56" s="21">
        <v>1553</v>
      </c>
      <c r="F56" s="72">
        <v>0</v>
      </c>
      <c r="G56" s="72">
        <v>0</v>
      </c>
      <c r="H56" s="72">
        <v>-29</v>
      </c>
      <c r="I56" s="21">
        <v>0</v>
      </c>
      <c r="J56" s="72">
        <v>0</v>
      </c>
      <c r="K56" s="19">
        <v>2619</v>
      </c>
      <c r="L56" s="19">
        <v>1524</v>
      </c>
      <c r="M56" s="21">
        <v>0</v>
      </c>
      <c r="N56" s="21">
        <v>138</v>
      </c>
      <c r="O56" s="57">
        <v>8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96</v>
      </c>
      <c r="B57" s="58" t="s">
        <v>67</v>
      </c>
      <c r="C57" s="19">
        <v>952</v>
      </c>
      <c r="D57" s="19">
        <v>554</v>
      </c>
      <c r="E57" s="21">
        <v>316</v>
      </c>
      <c r="F57" s="72">
        <v>0</v>
      </c>
      <c r="G57" s="72">
        <v>5</v>
      </c>
      <c r="H57" s="72">
        <v>-6</v>
      </c>
      <c r="I57" s="21">
        <v>0</v>
      </c>
      <c r="J57" s="72">
        <v>1</v>
      </c>
      <c r="K57" s="19">
        <v>525</v>
      </c>
      <c r="L57" s="19">
        <v>305</v>
      </c>
      <c r="M57" s="21">
        <v>0</v>
      </c>
      <c r="N57" s="21">
        <v>5</v>
      </c>
      <c r="O57" s="57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134</v>
      </c>
      <c r="B58" s="76" t="s">
        <v>68</v>
      </c>
      <c r="C58" s="19">
        <v>5242</v>
      </c>
      <c r="D58" s="19">
        <v>3051</v>
      </c>
      <c r="E58" s="19">
        <v>2349</v>
      </c>
      <c r="F58" s="72">
        <v>0</v>
      </c>
      <c r="G58" s="72">
        <v>0</v>
      </c>
      <c r="H58" s="72">
        <v>-43</v>
      </c>
      <c r="I58" s="21">
        <v>0</v>
      </c>
      <c r="J58" s="72">
        <v>9</v>
      </c>
      <c r="K58" s="19">
        <v>3961</v>
      </c>
      <c r="L58" s="19">
        <v>2306</v>
      </c>
      <c r="M58" s="21">
        <v>0</v>
      </c>
      <c r="N58" s="21">
        <v>0</v>
      </c>
      <c r="O58" s="57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9"/>
      <c r="B59" s="77" t="s">
        <v>69</v>
      </c>
      <c r="C59" s="71">
        <v>1095</v>
      </c>
      <c r="D59" s="71">
        <v>637</v>
      </c>
      <c r="E59" s="71">
        <v>142</v>
      </c>
      <c r="F59" s="71">
        <v>198</v>
      </c>
      <c r="G59" s="71">
        <v>0</v>
      </c>
      <c r="H59" s="71">
        <v>-2</v>
      </c>
      <c r="I59" s="71">
        <v>0</v>
      </c>
      <c r="J59" s="71">
        <v>0</v>
      </c>
      <c r="K59" s="71">
        <v>581</v>
      </c>
      <c r="L59" s="19">
        <v>338</v>
      </c>
      <c r="M59" s="71">
        <v>299</v>
      </c>
      <c r="N59" s="71">
        <v>0</v>
      </c>
      <c r="O59" s="78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14"/>
      <c r="B60" s="15" t="s">
        <v>70</v>
      </c>
      <c r="C60" s="17">
        <v>103151</v>
      </c>
      <c r="D60" s="17">
        <v>60034</v>
      </c>
      <c r="E60" s="17">
        <v>39607</v>
      </c>
      <c r="F60" s="17">
        <v>198</v>
      </c>
      <c r="G60" s="17">
        <v>841</v>
      </c>
      <c r="H60" s="17">
        <v>-734</v>
      </c>
      <c r="I60" s="17">
        <v>0</v>
      </c>
      <c r="J60" s="17">
        <v>253</v>
      </c>
      <c r="K60" s="17">
        <v>65688</v>
      </c>
      <c r="L60" s="17">
        <v>38230</v>
      </c>
      <c r="M60" s="17">
        <v>299</v>
      </c>
      <c r="N60" s="17">
        <v>498</v>
      </c>
      <c r="O60" s="17">
        <v>243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1.25" customHeight="1">
      <c r="A61" s="14"/>
      <c r="B61" s="15" t="s">
        <v>71</v>
      </c>
      <c r="C61" s="22" t="s">
        <v>72</v>
      </c>
      <c r="D61" s="23">
        <v>222508.09</v>
      </c>
      <c r="E61" s="23">
        <v>141889</v>
      </c>
      <c r="F61" s="23">
        <v>2093</v>
      </c>
      <c r="G61" s="23">
        <v>1256</v>
      </c>
      <c r="H61" s="23">
        <v>-742</v>
      </c>
      <c r="I61" s="23">
        <v>0</v>
      </c>
      <c r="J61" s="23">
        <v>644</v>
      </c>
      <c r="K61" s="22" t="s">
        <v>72</v>
      </c>
      <c r="L61" s="23">
        <v>141984</v>
      </c>
      <c r="M61" s="23">
        <v>45696</v>
      </c>
      <c r="N61" s="23">
        <v>513</v>
      </c>
      <c r="O61" s="17">
        <v>260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0" s="7" customFormat="1" ht="11.25" customHeight="1">
      <c r="A62" s="14"/>
      <c r="B62" s="15" t="s">
        <v>98</v>
      </c>
      <c r="C62" s="22" t="s">
        <v>72</v>
      </c>
      <c r="D62" s="22" t="s">
        <v>72</v>
      </c>
      <c r="E62" s="23">
        <v>141280</v>
      </c>
      <c r="F62" s="23">
        <v>470</v>
      </c>
      <c r="G62" s="23">
        <v>627</v>
      </c>
      <c r="H62" s="23">
        <v>-797</v>
      </c>
      <c r="I62" s="23">
        <v>0</v>
      </c>
      <c r="J62" s="17">
        <v>222</v>
      </c>
      <c r="K62" s="24" t="s">
        <v>72</v>
      </c>
      <c r="L62" s="23">
        <v>140326</v>
      </c>
      <c r="M62" s="24" t="s">
        <v>72</v>
      </c>
      <c r="N62" s="24" t="s">
        <v>72</v>
      </c>
      <c r="O62" s="22" t="s">
        <v>72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1" s="7" customFormat="1" ht="11.25" customHeight="1">
      <c r="A63" s="14"/>
      <c r="B63" s="15" t="s">
        <v>106</v>
      </c>
      <c r="C63" s="22" t="s">
        <v>72</v>
      </c>
      <c r="D63" s="22" t="s">
        <v>72</v>
      </c>
      <c r="E63" s="23">
        <v>140326</v>
      </c>
      <c r="F63" s="23">
        <v>869</v>
      </c>
      <c r="G63" s="23">
        <v>94</v>
      </c>
      <c r="H63" s="23">
        <v>788</v>
      </c>
      <c r="I63" s="23">
        <v>0</v>
      </c>
      <c r="J63" s="23">
        <v>28</v>
      </c>
      <c r="K63" s="22" t="s">
        <v>72</v>
      </c>
      <c r="L63" s="23">
        <v>141889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 hidden="1">
      <c r="A64" s="14"/>
      <c r="B64" s="15"/>
      <c r="C64" s="22"/>
      <c r="D64" s="22"/>
      <c r="E64" s="23"/>
      <c r="F64" s="23"/>
      <c r="G64" s="23"/>
      <c r="H64" s="23"/>
      <c r="I64" s="23"/>
      <c r="J64" s="23"/>
      <c r="K64" s="22"/>
      <c r="L64" s="23"/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>
      <c r="A65" s="14"/>
      <c r="B65" s="15" t="s">
        <v>87</v>
      </c>
      <c r="C65" s="22" t="s">
        <v>72</v>
      </c>
      <c r="D65" s="22" t="s">
        <v>72</v>
      </c>
      <c r="E65" s="25">
        <v>141280</v>
      </c>
      <c r="F65" s="23">
        <v>3432</v>
      </c>
      <c r="G65" s="23">
        <v>1977</v>
      </c>
      <c r="H65" s="23">
        <v>-751</v>
      </c>
      <c r="I65" s="23">
        <v>0</v>
      </c>
      <c r="J65" s="23">
        <v>894</v>
      </c>
      <c r="K65" s="22" t="s">
        <v>72</v>
      </c>
      <c r="L65" s="23">
        <v>141984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" s="31" customFormat="1" ht="12" customHeight="1">
      <c r="A66" s="97"/>
      <c r="B66" s="26"/>
      <c r="E66" s="38"/>
      <c r="F66" s="26"/>
    </row>
    <row r="67" spans="1:6" s="31" customFormat="1" ht="12" customHeight="1">
      <c r="A67" s="98"/>
      <c r="B67" s="26"/>
      <c r="E67" s="38"/>
      <c r="F67" s="26"/>
    </row>
    <row r="68" spans="1:6" s="31" customFormat="1" ht="10.5" customHeight="1">
      <c r="A68" s="38"/>
      <c r="B68" s="26"/>
      <c r="E68" s="38"/>
      <c r="F68" s="28"/>
    </row>
    <row r="69" spans="1:5" s="28" customFormat="1" ht="11.25">
      <c r="A69" s="38"/>
      <c r="E69" s="38"/>
    </row>
    <row r="70" spans="1:13" ht="12.75" customHeight="1">
      <c r="A70" s="3" t="s">
        <v>100</v>
      </c>
      <c r="M70" s="27" t="s">
        <v>101</v>
      </c>
    </row>
    <row r="71" ht="13.5" customHeight="1">
      <c r="A71" s="3"/>
    </row>
    <row r="72" ht="10.5" customHeight="1">
      <c r="A72" s="2"/>
    </row>
    <row r="73" spans="1:15" s="3" customFormat="1" ht="12.75">
      <c r="A73" s="4"/>
      <c r="O73" s="27"/>
    </row>
    <row r="74" spans="1:2" ht="15.75">
      <c r="A74" s="28" t="s">
        <v>107</v>
      </c>
      <c r="B74" s="7"/>
    </row>
    <row r="75" spans="1:61" s="30" customFormat="1" ht="10.5" customHeight="1">
      <c r="A75" s="28"/>
      <c r="B75" s="28"/>
      <c r="C75" s="29"/>
      <c r="D75" s="29"/>
      <c r="E75" s="29"/>
      <c r="F75" s="29"/>
      <c r="G75" s="29"/>
      <c r="K75" s="29"/>
      <c r="L75" s="29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ht="9.75" customHeight="1"/>
    <row r="77" spans="1:61" s="30" customFormat="1" ht="10.5" customHeight="1">
      <c r="A77" s="29"/>
      <c r="C77" s="29"/>
      <c r="D77" s="29"/>
      <c r="E77" s="29"/>
      <c r="F77" s="29"/>
      <c r="G77" s="29"/>
      <c r="K77" s="29"/>
      <c r="L77" s="2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30" customFormat="1" ht="10.5" customHeight="1">
      <c r="A78" s="29"/>
      <c r="C78" s="29"/>
      <c r="D78" s="29"/>
      <c r="E78" s="29"/>
      <c r="F78" s="29"/>
      <c r="G78" s="29"/>
      <c r="K78" s="29"/>
      <c r="L78" s="29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</sheetData>
  <sheetProtection/>
  <mergeCells count="4">
    <mergeCell ref="A1:O1"/>
    <mergeCell ref="A2:O2"/>
    <mergeCell ref="A4:O4"/>
    <mergeCell ref="D15:D16"/>
  </mergeCells>
  <printOptions horizontalCentered="1"/>
  <pageMargins left="0.2755905511811024" right="0.2362204724409449" top="0.9448818897637796" bottom="0.4724409448818898" header="0.4330708661417323" footer="0.2755905511811024"/>
  <pageSetup firstPageNumber="86" useFirstPageNumber="1" horizontalDpi="600" verticalDpi="600" orientation="landscape" paperSize="9" scale="72" r:id="rId1"/>
  <headerFooter alignWithMargins="0">
    <oddFooter>&amp;C&amp;P&amp;R&amp;8
</oddFooter>
  </headerFooter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8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108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109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110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1776</v>
      </c>
      <c r="E19" s="21">
        <v>1249</v>
      </c>
      <c r="F19" s="21">
        <v>0</v>
      </c>
      <c r="G19" s="21">
        <v>0</v>
      </c>
      <c r="H19" s="21">
        <v>-6</v>
      </c>
      <c r="I19" s="21">
        <v>0</v>
      </c>
      <c r="J19" s="21">
        <v>0</v>
      </c>
      <c r="K19" s="19">
        <v>2800</v>
      </c>
      <c r="L19" s="19">
        <v>1243</v>
      </c>
      <c r="M19" s="21">
        <v>0</v>
      </c>
      <c r="N19" s="21">
        <v>59</v>
      </c>
      <c r="O19" s="57">
        <v>24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1776</v>
      </c>
      <c r="E20" s="16">
        <v>1249</v>
      </c>
      <c r="F20" s="17">
        <v>0</v>
      </c>
      <c r="G20" s="17">
        <v>0</v>
      </c>
      <c r="H20" s="17">
        <v>-6</v>
      </c>
      <c r="I20" s="17">
        <v>0</v>
      </c>
      <c r="J20" s="17">
        <v>0</v>
      </c>
      <c r="K20" s="17">
        <v>2800</v>
      </c>
      <c r="L20" s="17">
        <v>1243</v>
      </c>
      <c r="M20" s="17">
        <v>0</v>
      </c>
      <c r="N20" s="17">
        <v>59</v>
      </c>
      <c r="O20" s="17">
        <v>24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6175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>
        <v>8786</v>
      </c>
      <c r="L22" s="19">
        <v>6175</v>
      </c>
      <c r="M22" s="21">
        <v>0</v>
      </c>
      <c r="N22" s="21">
        <v>294</v>
      </c>
      <c r="O22" s="57">
        <v>170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2951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>
        <v>4200</v>
      </c>
      <c r="L23" s="19">
        <v>2951</v>
      </c>
      <c r="M23" s="21">
        <v>0</v>
      </c>
      <c r="N23" s="21">
        <v>140</v>
      </c>
      <c r="O23" s="57">
        <v>88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33</v>
      </c>
      <c r="C24" s="60">
        <v>6451</v>
      </c>
      <c r="D24" s="60">
        <v>4533</v>
      </c>
      <c r="E24" s="60">
        <v>4185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60">
        <v>5954</v>
      </c>
      <c r="L24" s="19">
        <v>4185</v>
      </c>
      <c r="M24" s="21">
        <v>0</v>
      </c>
      <c r="N24" s="21">
        <v>0</v>
      </c>
      <c r="O24" s="57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2474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9">
        <v>3520</v>
      </c>
      <c r="L25" s="19">
        <v>2474</v>
      </c>
      <c r="M25" s="21">
        <v>0</v>
      </c>
      <c r="N25" s="21">
        <v>0</v>
      </c>
      <c r="O25" s="57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4102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9">
        <v>5837</v>
      </c>
      <c r="L26" s="19">
        <v>4102</v>
      </c>
      <c r="M26" s="21">
        <v>0</v>
      </c>
      <c r="N26" s="21">
        <v>0</v>
      </c>
      <c r="O26" s="57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2961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>
        <v>4213</v>
      </c>
      <c r="L27" s="19">
        <v>2961</v>
      </c>
      <c r="M27" s="21">
        <v>0</v>
      </c>
      <c r="N27" s="21">
        <v>135</v>
      </c>
      <c r="O27" s="57">
        <v>48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0">
        <v>17446</v>
      </c>
      <c r="L28" s="19">
        <v>12261</v>
      </c>
      <c r="M28" s="21">
        <v>7</v>
      </c>
      <c r="N28" s="21">
        <v>0</v>
      </c>
      <c r="O28" s="57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4274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0">
        <v>6082</v>
      </c>
      <c r="L29" s="19">
        <v>4274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63" t="s">
        <v>111</v>
      </c>
      <c r="B30" s="58" t="s">
        <v>66</v>
      </c>
      <c r="C30" s="60">
        <v>2165</v>
      </c>
      <c r="D30" s="60">
        <v>1521</v>
      </c>
      <c r="E30" s="60">
        <v>0</v>
      </c>
      <c r="F30" s="21">
        <v>0</v>
      </c>
      <c r="G30" s="21">
        <v>138</v>
      </c>
      <c r="H30" s="21">
        <v>0</v>
      </c>
      <c r="I30" s="21">
        <v>1521</v>
      </c>
      <c r="J30" s="21">
        <v>4</v>
      </c>
      <c r="K30" s="60">
        <v>1968</v>
      </c>
      <c r="L30" s="19">
        <v>1383</v>
      </c>
      <c r="M30" s="21">
        <v>0</v>
      </c>
      <c r="N30" s="21">
        <v>0</v>
      </c>
      <c r="O30" s="57">
        <v>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99</v>
      </c>
      <c r="B31" s="59" t="s">
        <v>33</v>
      </c>
      <c r="C31" s="60">
        <v>14005</v>
      </c>
      <c r="D31" s="60">
        <v>9843</v>
      </c>
      <c r="E31" s="60">
        <v>8662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0">
        <v>12324</v>
      </c>
      <c r="L31" s="19">
        <v>8662</v>
      </c>
      <c r="M31" s="21">
        <v>0</v>
      </c>
      <c r="N31" s="21">
        <v>0</v>
      </c>
      <c r="O31" s="57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131</v>
      </c>
      <c r="B32" s="59" t="s">
        <v>39</v>
      </c>
      <c r="C32" s="60">
        <v>1817</v>
      </c>
      <c r="D32" s="60">
        <v>1277</v>
      </c>
      <c r="E32" s="60">
        <v>1019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60">
        <v>1450</v>
      </c>
      <c r="L32" s="19">
        <v>1019</v>
      </c>
      <c r="M32" s="21">
        <v>258</v>
      </c>
      <c r="N32" s="21">
        <v>0</v>
      </c>
      <c r="O32" s="57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132</v>
      </c>
      <c r="B33" s="59" t="s">
        <v>40</v>
      </c>
      <c r="C33" s="19">
        <v>700</v>
      </c>
      <c r="D33" s="19">
        <v>492</v>
      </c>
      <c r="E33" s="19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19">
        <v>0</v>
      </c>
      <c r="L33" s="19">
        <v>0</v>
      </c>
      <c r="M33" s="21">
        <v>492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204</v>
      </c>
      <c r="B34" s="59" t="s">
        <v>41</v>
      </c>
      <c r="C34" s="60">
        <v>894</v>
      </c>
      <c r="D34" s="60">
        <v>629</v>
      </c>
      <c r="E34" s="60">
        <v>629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60">
        <v>894</v>
      </c>
      <c r="L34" s="19">
        <v>629</v>
      </c>
      <c r="M34" s="21">
        <v>0</v>
      </c>
      <c r="N34" s="21">
        <v>0</v>
      </c>
      <c r="O34" s="57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42</v>
      </c>
      <c r="C35" s="19">
        <v>30000</v>
      </c>
      <c r="D35" s="19">
        <v>21084</v>
      </c>
      <c r="E35" s="19">
        <v>21084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30000</v>
      </c>
      <c r="L35" s="19">
        <v>21084</v>
      </c>
      <c r="M35" s="21">
        <v>0</v>
      </c>
      <c r="N35" s="21">
        <v>0</v>
      </c>
      <c r="O35" s="5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43</v>
      </c>
      <c r="C36" s="19">
        <v>19057.65</v>
      </c>
      <c r="D36" s="19">
        <v>13393.79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19">
        <v>0</v>
      </c>
      <c r="L36" s="19">
        <v>0</v>
      </c>
      <c r="M36" s="21">
        <v>13394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63"/>
      <c r="B37" s="59" t="s">
        <v>44</v>
      </c>
      <c r="C37" s="19">
        <v>3176.28</v>
      </c>
      <c r="D37" s="19">
        <v>2232.3</v>
      </c>
      <c r="E37" s="21">
        <v>0</v>
      </c>
      <c r="F37" s="21">
        <v>0</v>
      </c>
      <c r="G37" s="21">
        <v>0</v>
      </c>
      <c r="H37" s="19">
        <v>0</v>
      </c>
      <c r="I37" s="19">
        <v>0</v>
      </c>
      <c r="J37" s="21">
        <v>0</v>
      </c>
      <c r="K37" s="19">
        <v>0</v>
      </c>
      <c r="L37" s="19">
        <v>0</v>
      </c>
      <c r="M37" s="21">
        <v>2232</v>
      </c>
      <c r="N37" s="21">
        <v>0</v>
      </c>
      <c r="O37" s="57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4"/>
      <c r="B38" s="15" t="s">
        <v>45</v>
      </c>
      <c r="C38" s="17">
        <v>139755.93</v>
      </c>
      <c r="D38" s="17">
        <v>98221.09</v>
      </c>
      <c r="E38" s="17">
        <v>70777</v>
      </c>
      <c r="F38" s="17">
        <v>0</v>
      </c>
      <c r="G38" s="17">
        <v>138</v>
      </c>
      <c r="H38" s="17">
        <v>0</v>
      </c>
      <c r="I38" s="17">
        <v>1521</v>
      </c>
      <c r="J38" s="17">
        <v>4</v>
      </c>
      <c r="K38" s="17">
        <v>102674</v>
      </c>
      <c r="L38" s="17">
        <v>72160</v>
      </c>
      <c r="M38" s="17">
        <v>16383</v>
      </c>
      <c r="N38" s="17">
        <v>569</v>
      </c>
      <c r="O38" s="17">
        <v>311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10" t="s">
        <v>46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204</v>
      </c>
      <c r="B40" s="59" t="s">
        <v>41</v>
      </c>
      <c r="C40" s="60">
        <v>4971</v>
      </c>
      <c r="D40" s="60">
        <v>4971</v>
      </c>
      <c r="E40" s="60">
        <v>316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316</v>
      </c>
      <c r="L40" s="60">
        <v>316</v>
      </c>
      <c r="M40" s="60">
        <v>4655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64">
        <v>14</v>
      </c>
      <c r="B41" s="59" t="s">
        <v>47</v>
      </c>
      <c r="C41" s="60">
        <v>550</v>
      </c>
      <c r="D41" s="60">
        <v>550</v>
      </c>
      <c r="E41" s="60">
        <v>509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509</v>
      </c>
      <c r="L41" s="60">
        <v>509</v>
      </c>
      <c r="M41" s="60">
        <v>0</v>
      </c>
      <c r="N41" s="60">
        <v>0</v>
      </c>
      <c r="O41" s="65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 t="s">
        <v>48</v>
      </c>
      <c r="B42" s="66" t="s">
        <v>49</v>
      </c>
      <c r="C42" s="60">
        <v>2130</v>
      </c>
      <c r="D42" s="60">
        <v>2130</v>
      </c>
      <c r="E42" s="60">
        <v>808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808</v>
      </c>
      <c r="L42" s="60">
        <v>808</v>
      </c>
      <c r="M42" s="60">
        <v>0</v>
      </c>
      <c r="N42" s="60">
        <v>0</v>
      </c>
      <c r="O42" s="65">
        <v>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55">
        <v>93</v>
      </c>
      <c r="B43" s="59" t="s">
        <v>50</v>
      </c>
      <c r="C43" s="60">
        <v>1680</v>
      </c>
      <c r="D43" s="60">
        <v>1680</v>
      </c>
      <c r="E43" s="60">
        <v>1050</v>
      </c>
      <c r="F43" s="60">
        <v>0</v>
      </c>
      <c r="G43" s="60">
        <v>0</v>
      </c>
      <c r="H43" s="60">
        <v>0</v>
      </c>
      <c r="I43" s="60">
        <v>0</v>
      </c>
      <c r="J43" s="60">
        <v>4</v>
      </c>
      <c r="K43" s="60">
        <v>1050</v>
      </c>
      <c r="L43" s="60">
        <v>1050</v>
      </c>
      <c r="M43" s="60">
        <v>0</v>
      </c>
      <c r="N43" s="60">
        <v>0</v>
      </c>
      <c r="O43" s="65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63">
        <v>100</v>
      </c>
      <c r="B44" s="67" t="s">
        <v>51</v>
      </c>
      <c r="C44" s="68">
        <v>1600</v>
      </c>
      <c r="D44" s="68">
        <v>1600</v>
      </c>
      <c r="E44" s="19">
        <v>960</v>
      </c>
      <c r="F44" s="60">
        <v>0</v>
      </c>
      <c r="G44" s="60">
        <v>14</v>
      </c>
      <c r="H44" s="60">
        <v>0</v>
      </c>
      <c r="I44" s="60">
        <v>0</v>
      </c>
      <c r="J44" s="60">
        <v>4</v>
      </c>
      <c r="K44" s="60">
        <v>946</v>
      </c>
      <c r="L44" s="19">
        <v>946</v>
      </c>
      <c r="M44" s="60">
        <v>0</v>
      </c>
      <c r="N44" s="60">
        <v>15</v>
      </c>
      <c r="O44" s="65">
        <v>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55" t="s">
        <v>52</v>
      </c>
      <c r="B45" s="59" t="s">
        <v>53</v>
      </c>
      <c r="C45" s="60">
        <v>32747</v>
      </c>
      <c r="D45" s="60">
        <v>32747</v>
      </c>
      <c r="E45" s="60">
        <v>17034</v>
      </c>
      <c r="F45" s="60">
        <v>710</v>
      </c>
      <c r="G45" s="60">
        <v>56</v>
      </c>
      <c r="H45" s="60">
        <v>0</v>
      </c>
      <c r="I45" s="60">
        <v>0</v>
      </c>
      <c r="J45" s="60">
        <v>0</v>
      </c>
      <c r="K45" s="60">
        <v>17688</v>
      </c>
      <c r="L45" s="60">
        <v>17688</v>
      </c>
      <c r="M45" s="60">
        <v>14256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69" t="s">
        <v>54</v>
      </c>
      <c r="B46" s="70" t="s">
        <v>55</v>
      </c>
      <c r="C46" s="71">
        <v>20475</v>
      </c>
      <c r="D46" s="71">
        <v>20475</v>
      </c>
      <c r="E46" s="60">
        <v>11051</v>
      </c>
      <c r="F46" s="60">
        <v>375</v>
      </c>
      <c r="G46" s="60">
        <v>38</v>
      </c>
      <c r="H46" s="60">
        <v>0</v>
      </c>
      <c r="I46" s="60">
        <v>0</v>
      </c>
      <c r="J46" s="60">
        <v>0</v>
      </c>
      <c r="K46" s="71">
        <v>11388</v>
      </c>
      <c r="L46" s="71">
        <v>11388</v>
      </c>
      <c r="M46" s="60">
        <v>8435</v>
      </c>
      <c r="N46" s="60">
        <v>0</v>
      </c>
      <c r="O46" s="65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20"/>
      <c r="B47" s="15" t="s">
        <v>56</v>
      </c>
      <c r="C47" s="17">
        <v>64153</v>
      </c>
      <c r="D47" s="17">
        <v>64153</v>
      </c>
      <c r="E47" s="17">
        <v>31728</v>
      </c>
      <c r="F47" s="17">
        <v>1085</v>
      </c>
      <c r="G47" s="17">
        <v>108</v>
      </c>
      <c r="H47" s="17">
        <v>0</v>
      </c>
      <c r="I47" s="17">
        <v>0</v>
      </c>
      <c r="J47" s="17">
        <v>8</v>
      </c>
      <c r="K47" s="17">
        <v>32705</v>
      </c>
      <c r="L47" s="17">
        <v>32705</v>
      </c>
      <c r="M47" s="17">
        <v>27346</v>
      </c>
      <c r="N47" s="17">
        <v>15</v>
      </c>
      <c r="O47" s="17">
        <v>11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18" t="s">
        <v>57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55">
        <v>6</v>
      </c>
      <c r="B49" s="56" t="s">
        <v>58</v>
      </c>
      <c r="C49" s="19">
        <v>1269</v>
      </c>
      <c r="D49" s="19">
        <v>716</v>
      </c>
      <c r="E49" s="21">
        <v>633</v>
      </c>
      <c r="F49" s="21">
        <v>0</v>
      </c>
      <c r="G49" s="21">
        <v>0</v>
      </c>
      <c r="H49" s="21">
        <v>-20</v>
      </c>
      <c r="I49" s="21">
        <v>0</v>
      </c>
      <c r="J49" s="21">
        <v>3</v>
      </c>
      <c r="K49" s="19">
        <v>1088</v>
      </c>
      <c r="L49" s="19">
        <v>613</v>
      </c>
      <c r="M49" s="21">
        <v>0</v>
      </c>
      <c r="N49" s="21">
        <v>0</v>
      </c>
      <c r="O49" s="57">
        <v>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 customHeight="1">
      <c r="A50" s="55">
        <v>74</v>
      </c>
      <c r="B50" s="56" t="s">
        <v>59</v>
      </c>
      <c r="C50" s="60">
        <v>22187</v>
      </c>
      <c r="D50" s="60">
        <v>12514</v>
      </c>
      <c r="E50" s="72">
        <v>6457</v>
      </c>
      <c r="F50" s="21">
        <v>0</v>
      </c>
      <c r="G50" s="21">
        <v>0</v>
      </c>
      <c r="H50" s="21">
        <v>-200</v>
      </c>
      <c r="I50" s="21">
        <v>0</v>
      </c>
      <c r="J50" s="21">
        <v>0</v>
      </c>
      <c r="K50" s="60">
        <v>11093</v>
      </c>
      <c r="L50" s="19">
        <v>6257</v>
      </c>
      <c r="M50" s="60">
        <v>0</v>
      </c>
      <c r="N50" s="72">
        <v>521</v>
      </c>
      <c r="O50" s="65">
        <v>194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61">
        <v>77</v>
      </c>
      <c r="B51" s="66" t="s">
        <v>60</v>
      </c>
      <c r="C51" s="73">
        <v>1286</v>
      </c>
      <c r="D51" s="73">
        <v>725</v>
      </c>
      <c r="E51" s="74">
        <v>286</v>
      </c>
      <c r="F51" s="21">
        <v>0</v>
      </c>
      <c r="G51" s="21">
        <v>36</v>
      </c>
      <c r="H51" s="21">
        <v>-8</v>
      </c>
      <c r="I51" s="21">
        <v>0</v>
      </c>
      <c r="J51" s="21">
        <v>0</v>
      </c>
      <c r="K51" s="73">
        <v>429</v>
      </c>
      <c r="L51" s="19">
        <v>242</v>
      </c>
      <c r="M51" s="74">
        <v>0</v>
      </c>
      <c r="N51" s="74">
        <v>0</v>
      </c>
      <c r="O51" s="75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81</v>
      </c>
      <c r="B52" s="56" t="s">
        <v>61</v>
      </c>
      <c r="C52" s="19">
        <v>20500</v>
      </c>
      <c r="D52" s="19">
        <v>11562</v>
      </c>
      <c r="E52" s="21">
        <v>7456</v>
      </c>
      <c r="F52" s="21">
        <v>0</v>
      </c>
      <c r="G52" s="21">
        <v>0</v>
      </c>
      <c r="H52" s="21">
        <v>-230</v>
      </c>
      <c r="I52" s="21">
        <v>0</v>
      </c>
      <c r="J52" s="21">
        <v>0</v>
      </c>
      <c r="K52" s="19">
        <v>12813</v>
      </c>
      <c r="L52" s="19">
        <v>7226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82</v>
      </c>
      <c r="B53" s="56" t="s">
        <v>62</v>
      </c>
      <c r="C53" s="19">
        <v>27129</v>
      </c>
      <c r="D53" s="19">
        <v>15301</v>
      </c>
      <c r="E53" s="21">
        <v>13476</v>
      </c>
      <c r="F53" s="21">
        <v>0</v>
      </c>
      <c r="G53" s="21">
        <v>309</v>
      </c>
      <c r="H53" s="21">
        <v>-416</v>
      </c>
      <c r="I53" s="21">
        <v>0</v>
      </c>
      <c r="J53" s="21">
        <v>226</v>
      </c>
      <c r="K53" s="19">
        <v>22607</v>
      </c>
      <c r="L53" s="19">
        <v>12751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55">
        <v>83</v>
      </c>
      <c r="B54" s="56" t="s">
        <v>63</v>
      </c>
      <c r="C54" s="19">
        <v>9700</v>
      </c>
      <c r="D54" s="19">
        <v>5471</v>
      </c>
      <c r="E54" s="21">
        <v>2382</v>
      </c>
      <c r="F54" s="21">
        <v>0</v>
      </c>
      <c r="G54" s="21">
        <v>0</v>
      </c>
      <c r="H54" s="21">
        <v>-74</v>
      </c>
      <c r="I54" s="21">
        <v>0</v>
      </c>
      <c r="J54" s="21">
        <v>0</v>
      </c>
      <c r="K54" s="19">
        <v>4092</v>
      </c>
      <c r="L54" s="19">
        <v>2308</v>
      </c>
      <c r="M54" s="21">
        <v>0</v>
      </c>
      <c r="N54" s="21">
        <v>0</v>
      </c>
      <c r="O54" s="57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63">
        <v>92</v>
      </c>
      <c r="B55" s="58" t="s">
        <v>64</v>
      </c>
      <c r="C55" s="19">
        <v>1749</v>
      </c>
      <c r="D55" s="19">
        <v>986</v>
      </c>
      <c r="E55" s="21">
        <v>1018</v>
      </c>
      <c r="F55" s="21">
        <v>0</v>
      </c>
      <c r="G55" s="21">
        <v>0</v>
      </c>
      <c r="H55" s="21">
        <v>-32</v>
      </c>
      <c r="I55" s="21">
        <v>0</v>
      </c>
      <c r="J55" s="21">
        <v>0</v>
      </c>
      <c r="K55" s="19">
        <v>1749</v>
      </c>
      <c r="L55" s="19">
        <v>986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" customHeight="1">
      <c r="A56" s="63">
        <v>94</v>
      </c>
      <c r="B56" s="56" t="s">
        <v>65</v>
      </c>
      <c r="C56" s="19">
        <v>7042</v>
      </c>
      <c r="D56" s="19">
        <v>3972</v>
      </c>
      <c r="E56" s="21">
        <v>2049</v>
      </c>
      <c r="F56" s="21">
        <v>0</v>
      </c>
      <c r="G56" s="21">
        <v>0</v>
      </c>
      <c r="H56" s="21">
        <v>-63</v>
      </c>
      <c r="I56" s="21">
        <v>0</v>
      </c>
      <c r="J56" s="21">
        <v>0</v>
      </c>
      <c r="K56" s="19">
        <v>3521</v>
      </c>
      <c r="L56" s="19">
        <v>1986</v>
      </c>
      <c r="M56" s="21">
        <v>0</v>
      </c>
      <c r="N56" s="21">
        <v>0</v>
      </c>
      <c r="O56" s="57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 t="s">
        <v>111</v>
      </c>
      <c r="B57" s="58" t="s">
        <v>66</v>
      </c>
      <c r="C57" s="19">
        <v>5000</v>
      </c>
      <c r="D57" s="19">
        <v>2820</v>
      </c>
      <c r="E57" s="21">
        <v>1524</v>
      </c>
      <c r="F57" s="21">
        <v>0</v>
      </c>
      <c r="G57" s="21">
        <v>0</v>
      </c>
      <c r="H57" s="21">
        <v>0</v>
      </c>
      <c r="I57" s="21">
        <v>-1524</v>
      </c>
      <c r="J57" s="21">
        <v>7</v>
      </c>
      <c r="K57" s="19">
        <v>0</v>
      </c>
      <c r="L57" s="19">
        <v>0</v>
      </c>
      <c r="M57" s="21">
        <v>0</v>
      </c>
      <c r="N57" s="21">
        <v>0</v>
      </c>
      <c r="O57" s="57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96</v>
      </c>
      <c r="B58" s="58" t="s">
        <v>67</v>
      </c>
      <c r="C58" s="19">
        <v>952</v>
      </c>
      <c r="D58" s="19">
        <v>537</v>
      </c>
      <c r="E58" s="21">
        <v>305</v>
      </c>
      <c r="F58" s="21">
        <v>0</v>
      </c>
      <c r="G58" s="21">
        <v>5</v>
      </c>
      <c r="H58" s="21">
        <v>-9</v>
      </c>
      <c r="I58" s="21">
        <v>0</v>
      </c>
      <c r="J58" s="21">
        <v>0</v>
      </c>
      <c r="K58" s="19">
        <v>517</v>
      </c>
      <c r="L58" s="19">
        <v>291</v>
      </c>
      <c r="M58" s="21">
        <v>0</v>
      </c>
      <c r="N58" s="21">
        <v>5</v>
      </c>
      <c r="O58" s="57">
        <v>1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3">
        <v>134</v>
      </c>
      <c r="B59" s="76" t="s">
        <v>68</v>
      </c>
      <c r="C59" s="19">
        <v>5242</v>
      </c>
      <c r="D59" s="19">
        <v>2956</v>
      </c>
      <c r="E59" s="19">
        <v>2306</v>
      </c>
      <c r="F59" s="21">
        <v>0</v>
      </c>
      <c r="G59" s="21">
        <v>0</v>
      </c>
      <c r="H59" s="21">
        <v>-72</v>
      </c>
      <c r="I59" s="21">
        <v>0</v>
      </c>
      <c r="J59" s="21">
        <v>10</v>
      </c>
      <c r="K59" s="19">
        <v>3961</v>
      </c>
      <c r="L59" s="19">
        <v>2234</v>
      </c>
      <c r="M59" s="21">
        <v>0</v>
      </c>
      <c r="N59" s="21">
        <v>0</v>
      </c>
      <c r="O59" s="57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69"/>
      <c r="B60" s="77" t="s">
        <v>69</v>
      </c>
      <c r="C60" s="71">
        <v>1095</v>
      </c>
      <c r="D60" s="71">
        <v>618</v>
      </c>
      <c r="E60" s="71">
        <v>338</v>
      </c>
      <c r="F60" s="71">
        <v>0</v>
      </c>
      <c r="G60" s="71">
        <v>0</v>
      </c>
      <c r="H60" s="71">
        <v>-10</v>
      </c>
      <c r="I60" s="71">
        <v>0</v>
      </c>
      <c r="J60" s="71">
        <v>0</v>
      </c>
      <c r="K60" s="71">
        <v>581</v>
      </c>
      <c r="L60" s="19">
        <v>328</v>
      </c>
      <c r="M60" s="71">
        <v>290</v>
      </c>
      <c r="N60" s="71">
        <v>0</v>
      </c>
      <c r="O60" s="78">
        <v>2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2.75">
      <c r="A61" s="14"/>
      <c r="B61" s="15" t="s">
        <v>70</v>
      </c>
      <c r="C61" s="17">
        <v>103151</v>
      </c>
      <c r="D61" s="17">
        <v>58178</v>
      </c>
      <c r="E61" s="17">
        <v>38230</v>
      </c>
      <c r="F61" s="17">
        <v>0</v>
      </c>
      <c r="G61" s="17">
        <v>350</v>
      </c>
      <c r="H61" s="17">
        <v>-1134</v>
      </c>
      <c r="I61" s="17">
        <v>-1524</v>
      </c>
      <c r="J61" s="17">
        <v>246</v>
      </c>
      <c r="K61" s="17">
        <v>62451</v>
      </c>
      <c r="L61" s="17">
        <v>35222</v>
      </c>
      <c r="M61" s="17">
        <v>290</v>
      </c>
      <c r="N61" s="17">
        <v>526</v>
      </c>
      <c r="O61" s="17">
        <v>200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7" customFormat="1" ht="11.25" customHeight="1">
      <c r="A62" s="14"/>
      <c r="B62" s="15" t="s">
        <v>71</v>
      </c>
      <c r="C62" s="22" t="s">
        <v>72</v>
      </c>
      <c r="D62" s="23">
        <v>222328.09</v>
      </c>
      <c r="E62" s="23">
        <v>141984</v>
      </c>
      <c r="F62" s="23">
        <v>1085</v>
      </c>
      <c r="G62" s="23">
        <v>596</v>
      </c>
      <c r="H62" s="23">
        <v>-1140</v>
      </c>
      <c r="I62" s="23">
        <v>-3</v>
      </c>
      <c r="J62" s="23">
        <v>258</v>
      </c>
      <c r="K62" s="22" t="s">
        <v>72</v>
      </c>
      <c r="L62" s="23">
        <v>141330</v>
      </c>
      <c r="M62" s="23">
        <v>44019</v>
      </c>
      <c r="N62" s="23">
        <v>1169</v>
      </c>
      <c r="O62" s="17">
        <v>546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0" s="7" customFormat="1" ht="11.25" customHeight="1" hidden="1">
      <c r="A63" s="14"/>
      <c r="B63" s="15" t="s">
        <v>98</v>
      </c>
      <c r="C63" s="22" t="s">
        <v>72</v>
      </c>
      <c r="D63" s="22" t="s">
        <v>72</v>
      </c>
      <c r="E63" s="23">
        <v>141280</v>
      </c>
      <c r="F63" s="23">
        <v>470</v>
      </c>
      <c r="G63" s="23">
        <v>627</v>
      </c>
      <c r="H63" s="23">
        <v>-797</v>
      </c>
      <c r="I63" s="23">
        <v>0</v>
      </c>
      <c r="J63" s="17">
        <v>222</v>
      </c>
      <c r="K63" s="24" t="s">
        <v>72</v>
      </c>
      <c r="L63" s="23">
        <v>140326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1" s="7" customFormat="1" ht="11.25" customHeight="1" hidden="1">
      <c r="A64" s="14"/>
      <c r="B64" s="15" t="s">
        <v>106</v>
      </c>
      <c r="C64" s="22" t="s">
        <v>72</v>
      </c>
      <c r="D64" s="22" t="s">
        <v>72</v>
      </c>
      <c r="E64" s="23">
        <v>140326</v>
      </c>
      <c r="F64" s="23">
        <v>869</v>
      </c>
      <c r="G64" s="23">
        <v>94</v>
      </c>
      <c r="H64" s="23">
        <v>788</v>
      </c>
      <c r="I64" s="23">
        <v>0</v>
      </c>
      <c r="J64" s="23">
        <v>28</v>
      </c>
      <c r="K64" s="22" t="s">
        <v>72</v>
      </c>
      <c r="L64" s="23">
        <v>141889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 hidden="1">
      <c r="A65" s="14"/>
      <c r="B65" s="15" t="s">
        <v>112</v>
      </c>
      <c r="C65" s="22" t="s">
        <v>72</v>
      </c>
      <c r="D65" s="22" t="s">
        <v>72</v>
      </c>
      <c r="E65" s="23">
        <v>141889</v>
      </c>
      <c r="F65" s="23">
        <v>2093</v>
      </c>
      <c r="G65" s="23">
        <v>1256</v>
      </c>
      <c r="H65" s="23">
        <v>-742</v>
      </c>
      <c r="I65" s="23">
        <v>0</v>
      </c>
      <c r="J65" s="23">
        <v>644</v>
      </c>
      <c r="K65" s="22" t="s">
        <v>72</v>
      </c>
      <c r="L65" s="23">
        <v>141984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>
      <c r="A66" s="14"/>
      <c r="B66" s="15" t="s">
        <v>113</v>
      </c>
      <c r="C66" s="22" t="s">
        <v>72</v>
      </c>
      <c r="D66" s="22" t="s">
        <v>72</v>
      </c>
      <c r="E66" s="23">
        <v>141280</v>
      </c>
      <c r="F66" s="23">
        <v>3432</v>
      </c>
      <c r="G66" s="23">
        <v>1977</v>
      </c>
      <c r="H66" s="23">
        <v>-751</v>
      </c>
      <c r="I66" s="23">
        <v>0</v>
      </c>
      <c r="J66" s="23">
        <v>894</v>
      </c>
      <c r="K66" s="22" t="s">
        <v>72</v>
      </c>
      <c r="L66" s="23">
        <v>141984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>
      <c r="A67" s="14"/>
      <c r="B67" s="15" t="s">
        <v>87</v>
      </c>
      <c r="C67" s="22" t="s">
        <v>72</v>
      </c>
      <c r="D67" s="22" t="s">
        <v>72</v>
      </c>
      <c r="E67" s="25">
        <v>141280</v>
      </c>
      <c r="F67" s="23">
        <v>4517</v>
      </c>
      <c r="G67" s="23">
        <v>2573</v>
      </c>
      <c r="H67" s="23">
        <v>-1891</v>
      </c>
      <c r="I67" s="23">
        <v>-3</v>
      </c>
      <c r="J67" s="23">
        <v>1152</v>
      </c>
      <c r="K67" s="22" t="s">
        <v>72</v>
      </c>
      <c r="L67" s="23">
        <v>141330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" s="31" customFormat="1" ht="12" customHeight="1">
      <c r="A68" s="97" t="s">
        <v>111</v>
      </c>
      <c r="B68" s="26" t="s">
        <v>114</v>
      </c>
      <c r="E68" s="38"/>
      <c r="F68" s="26"/>
    </row>
    <row r="69" spans="1:6" s="31" customFormat="1" ht="12" customHeight="1">
      <c r="A69" s="98"/>
      <c r="B69" s="26"/>
      <c r="E69" s="38"/>
      <c r="F69" s="26"/>
    </row>
    <row r="70" spans="1:6" s="31" customFormat="1" ht="10.5" customHeight="1">
      <c r="A70" s="38"/>
      <c r="B70" s="26"/>
      <c r="E70" s="38"/>
      <c r="F70" s="28"/>
    </row>
    <row r="71" spans="1:5" s="28" customFormat="1" ht="11.25">
      <c r="A71" s="38"/>
      <c r="E71" s="38"/>
    </row>
    <row r="72" spans="1:13" ht="12.75" customHeight="1">
      <c r="A72" s="3" t="s">
        <v>115</v>
      </c>
      <c r="M72" s="27" t="s">
        <v>116</v>
      </c>
    </row>
    <row r="73" ht="13.5" customHeight="1">
      <c r="A73" s="3"/>
    </row>
    <row r="74" ht="10.5" customHeight="1">
      <c r="A74" s="2"/>
    </row>
    <row r="75" spans="1:15" s="3" customFormat="1" ht="12.75">
      <c r="A75" s="4"/>
      <c r="O75" s="27"/>
    </row>
    <row r="76" spans="1:2" ht="15.75">
      <c r="A76" s="28" t="s">
        <v>107</v>
      </c>
      <c r="B76" s="7"/>
    </row>
    <row r="77" spans="1:61" s="30" customFormat="1" ht="10.5" customHeight="1">
      <c r="A77" s="28"/>
      <c r="B77" s="28"/>
      <c r="C77" s="29"/>
      <c r="D77" s="29"/>
      <c r="E77" s="29"/>
      <c r="F77" s="29"/>
      <c r="G77" s="29"/>
      <c r="K77" s="29"/>
      <c r="L77" s="2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ht="9.75" customHeight="1"/>
    <row r="79" spans="1:61" s="30" customFormat="1" ht="10.5" customHeight="1">
      <c r="A79" s="29"/>
      <c r="C79" s="29"/>
      <c r="D79" s="29"/>
      <c r="E79" s="29"/>
      <c r="F79" s="29"/>
      <c r="G79" s="29"/>
      <c r="K79" s="29"/>
      <c r="L79" s="2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30" customFormat="1" ht="10.5" customHeight="1">
      <c r="A80" s="29"/>
      <c r="C80" s="29"/>
      <c r="D80" s="29"/>
      <c r="E80" s="29"/>
      <c r="F80" s="29"/>
      <c r="G80" s="29"/>
      <c r="K80" s="29"/>
      <c r="L80" s="2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1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8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117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118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119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1800</v>
      </c>
      <c r="E19" s="21">
        <v>1243</v>
      </c>
      <c r="F19" s="21">
        <v>0</v>
      </c>
      <c r="G19" s="21">
        <v>60</v>
      </c>
      <c r="H19" s="21">
        <v>17</v>
      </c>
      <c r="I19" s="21">
        <v>0</v>
      </c>
      <c r="J19" s="21">
        <v>24</v>
      </c>
      <c r="K19" s="19">
        <v>2667</v>
      </c>
      <c r="L19" s="19">
        <v>1200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1800</v>
      </c>
      <c r="E20" s="16">
        <v>1243</v>
      </c>
      <c r="F20" s="17">
        <v>0</v>
      </c>
      <c r="G20" s="17">
        <v>60</v>
      </c>
      <c r="H20" s="17">
        <v>17</v>
      </c>
      <c r="I20" s="17">
        <v>0</v>
      </c>
      <c r="J20" s="17">
        <v>24</v>
      </c>
      <c r="K20" s="17">
        <v>2667</v>
      </c>
      <c r="L20" s="17">
        <v>1200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6175</v>
      </c>
      <c r="F22" s="21">
        <v>0</v>
      </c>
      <c r="G22" s="21">
        <v>294</v>
      </c>
      <c r="H22" s="21">
        <v>0</v>
      </c>
      <c r="I22" s="21">
        <v>0</v>
      </c>
      <c r="J22" s="21">
        <v>170</v>
      </c>
      <c r="K22" s="19">
        <v>8368</v>
      </c>
      <c r="L22" s="19">
        <v>5881</v>
      </c>
      <c r="M22" s="21">
        <v>0</v>
      </c>
      <c r="N22" s="21">
        <v>0</v>
      </c>
      <c r="O22" s="57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2951</v>
      </c>
      <c r="F23" s="21">
        <v>0</v>
      </c>
      <c r="G23" s="21">
        <v>141</v>
      </c>
      <c r="H23" s="21">
        <v>0</v>
      </c>
      <c r="I23" s="21">
        <v>0</v>
      </c>
      <c r="J23" s="21">
        <v>88</v>
      </c>
      <c r="K23" s="19">
        <v>4000</v>
      </c>
      <c r="L23" s="19">
        <v>2810</v>
      </c>
      <c r="M23" s="21">
        <v>0</v>
      </c>
      <c r="N23" s="21">
        <v>0</v>
      </c>
      <c r="O23" s="57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33</v>
      </c>
      <c r="C24" s="60">
        <v>6451</v>
      </c>
      <c r="D24" s="60">
        <v>4533</v>
      </c>
      <c r="E24" s="60">
        <v>4185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60">
        <v>5954</v>
      </c>
      <c r="L24" s="19">
        <v>4185</v>
      </c>
      <c r="M24" s="21">
        <v>0</v>
      </c>
      <c r="N24" s="21">
        <v>0</v>
      </c>
      <c r="O24" s="57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2474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9">
        <v>3520</v>
      </c>
      <c r="L25" s="19">
        <v>2474</v>
      </c>
      <c r="M25" s="21">
        <v>0</v>
      </c>
      <c r="N25" s="21">
        <v>140</v>
      </c>
      <c r="O25" s="57">
        <v>43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4102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9">
        <v>5837</v>
      </c>
      <c r="L26" s="19">
        <v>4102</v>
      </c>
      <c r="M26" s="21">
        <v>0</v>
      </c>
      <c r="N26" s="21">
        <v>0</v>
      </c>
      <c r="O26" s="57">
        <v>26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2961</v>
      </c>
      <c r="F27" s="21">
        <v>0</v>
      </c>
      <c r="G27" s="21">
        <v>70</v>
      </c>
      <c r="H27" s="21">
        <v>0</v>
      </c>
      <c r="I27" s="21">
        <v>0</v>
      </c>
      <c r="J27" s="21">
        <v>48</v>
      </c>
      <c r="K27" s="19">
        <v>4112</v>
      </c>
      <c r="L27" s="19">
        <v>2891</v>
      </c>
      <c r="M27" s="21">
        <v>0</v>
      </c>
      <c r="N27" s="21">
        <v>0</v>
      </c>
      <c r="O27" s="57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0">
        <v>17446</v>
      </c>
      <c r="L28" s="19">
        <v>12261</v>
      </c>
      <c r="M28" s="21">
        <v>7</v>
      </c>
      <c r="N28" s="21">
        <v>0</v>
      </c>
      <c r="O28" s="57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4274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0">
        <v>6082</v>
      </c>
      <c r="L29" s="19">
        <v>4274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63" t="s">
        <v>111</v>
      </c>
      <c r="B30" s="58" t="s">
        <v>66</v>
      </c>
      <c r="C30" s="60">
        <v>2165</v>
      </c>
      <c r="D30" s="60">
        <v>1521</v>
      </c>
      <c r="E30" s="60">
        <v>1383</v>
      </c>
      <c r="F30" s="21">
        <v>0</v>
      </c>
      <c r="G30" s="21">
        <v>0</v>
      </c>
      <c r="H30" s="21">
        <v>0</v>
      </c>
      <c r="I30" s="21">
        <v>0</v>
      </c>
      <c r="J30" s="21">
        <v>5</v>
      </c>
      <c r="K30" s="60">
        <v>1968</v>
      </c>
      <c r="L30" s="19">
        <v>1383</v>
      </c>
      <c r="M30" s="21">
        <v>0</v>
      </c>
      <c r="N30" s="21">
        <v>0</v>
      </c>
      <c r="O30" s="57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99</v>
      </c>
      <c r="B31" s="59" t="s">
        <v>33</v>
      </c>
      <c r="C31" s="60">
        <v>14005</v>
      </c>
      <c r="D31" s="60">
        <v>9843</v>
      </c>
      <c r="E31" s="60">
        <v>8662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0">
        <v>12324</v>
      </c>
      <c r="L31" s="19">
        <v>8662</v>
      </c>
      <c r="M31" s="21">
        <v>0</v>
      </c>
      <c r="N31" s="21">
        <v>0</v>
      </c>
      <c r="O31" s="57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131</v>
      </c>
      <c r="B32" s="59" t="s">
        <v>39</v>
      </c>
      <c r="C32" s="60">
        <v>1817</v>
      </c>
      <c r="D32" s="60">
        <v>1277</v>
      </c>
      <c r="E32" s="60">
        <v>1019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60">
        <v>1450</v>
      </c>
      <c r="L32" s="19">
        <v>1019</v>
      </c>
      <c r="M32" s="21">
        <v>258</v>
      </c>
      <c r="N32" s="21">
        <v>0</v>
      </c>
      <c r="O32" s="57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132</v>
      </c>
      <c r="B33" s="59" t="s">
        <v>40</v>
      </c>
      <c r="C33" s="19">
        <v>700</v>
      </c>
      <c r="D33" s="19">
        <v>492</v>
      </c>
      <c r="E33" s="19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19">
        <v>0</v>
      </c>
      <c r="L33" s="19">
        <v>0</v>
      </c>
      <c r="M33" s="21">
        <v>492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204</v>
      </c>
      <c r="B34" s="59" t="s">
        <v>41</v>
      </c>
      <c r="C34" s="60">
        <v>894</v>
      </c>
      <c r="D34" s="60">
        <v>629</v>
      </c>
      <c r="E34" s="60">
        <v>629</v>
      </c>
      <c r="F34" s="21">
        <v>0</v>
      </c>
      <c r="G34" s="21">
        <v>629</v>
      </c>
      <c r="H34" s="21">
        <v>0</v>
      </c>
      <c r="I34" s="21">
        <v>0</v>
      </c>
      <c r="J34" s="21">
        <v>18</v>
      </c>
      <c r="K34" s="60">
        <v>0</v>
      </c>
      <c r="L34" s="19">
        <v>0</v>
      </c>
      <c r="M34" s="21">
        <v>0</v>
      </c>
      <c r="N34" s="21">
        <v>0</v>
      </c>
      <c r="O34" s="57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42</v>
      </c>
      <c r="C35" s="19">
        <v>30000</v>
      </c>
      <c r="D35" s="19">
        <v>21084</v>
      </c>
      <c r="E35" s="19">
        <v>21084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30000</v>
      </c>
      <c r="L35" s="19">
        <v>21084</v>
      </c>
      <c r="M35" s="21">
        <v>0</v>
      </c>
      <c r="N35" s="21">
        <v>0</v>
      </c>
      <c r="O35" s="57">
        <v>144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43</v>
      </c>
      <c r="C36" s="19">
        <v>19057.65</v>
      </c>
      <c r="D36" s="19">
        <v>13393.79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19">
        <v>0</v>
      </c>
      <c r="L36" s="19">
        <v>0</v>
      </c>
      <c r="M36" s="21">
        <v>13394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63"/>
      <c r="B37" s="59" t="s">
        <v>44</v>
      </c>
      <c r="C37" s="19">
        <v>3176.28</v>
      </c>
      <c r="D37" s="19">
        <v>2232.3</v>
      </c>
      <c r="E37" s="21">
        <v>0</v>
      </c>
      <c r="F37" s="21">
        <v>0</v>
      </c>
      <c r="G37" s="21">
        <v>0</v>
      </c>
      <c r="H37" s="19">
        <v>0</v>
      </c>
      <c r="I37" s="19">
        <v>0</v>
      </c>
      <c r="J37" s="21">
        <v>0</v>
      </c>
      <c r="K37" s="19">
        <v>0</v>
      </c>
      <c r="L37" s="19">
        <v>0</v>
      </c>
      <c r="M37" s="21">
        <v>2232</v>
      </c>
      <c r="N37" s="21">
        <v>0</v>
      </c>
      <c r="O37" s="57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4"/>
      <c r="B38" s="15" t="s">
        <v>45</v>
      </c>
      <c r="C38" s="17">
        <v>139755.93</v>
      </c>
      <c r="D38" s="17">
        <v>98221.09</v>
      </c>
      <c r="E38" s="17">
        <v>72160</v>
      </c>
      <c r="F38" s="17">
        <v>0</v>
      </c>
      <c r="G38" s="17">
        <v>1134</v>
      </c>
      <c r="H38" s="17">
        <v>0</v>
      </c>
      <c r="I38" s="17">
        <v>0</v>
      </c>
      <c r="J38" s="17">
        <v>329</v>
      </c>
      <c r="K38" s="17">
        <v>101061</v>
      </c>
      <c r="L38" s="17">
        <v>71026</v>
      </c>
      <c r="M38" s="17">
        <v>16383</v>
      </c>
      <c r="N38" s="17">
        <v>140</v>
      </c>
      <c r="O38" s="17">
        <v>217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10" t="s">
        <v>46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204</v>
      </c>
      <c r="B40" s="59" t="s">
        <v>41</v>
      </c>
      <c r="C40" s="60">
        <v>4971</v>
      </c>
      <c r="D40" s="60">
        <v>4971</v>
      </c>
      <c r="E40" s="60">
        <v>316</v>
      </c>
      <c r="F40" s="60">
        <v>0</v>
      </c>
      <c r="G40" s="60">
        <v>316</v>
      </c>
      <c r="H40" s="60">
        <v>0</v>
      </c>
      <c r="I40" s="60">
        <v>0</v>
      </c>
      <c r="J40" s="60">
        <v>11</v>
      </c>
      <c r="K40" s="60">
        <v>0</v>
      </c>
      <c r="L40" s="60">
        <v>0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64">
        <v>14</v>
      </c>
      <c r="B41" s="59" t="s">
        <v>47</v>
      </c>
      <c r="C41" s="60">
        <v>550</v>
      </c>
      <c r="D41" s="60">
        <v>550</v>
      </c>
      <c r="E41" s="60">
        <v>509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509</v>
      </c>
      <c r="L41" s="60">
        <v>509</v>
      </c>
      <c r="M41" s="60">
        <v>0</v>
      </c>
      <c r="N41" s="60">
        <v>0</v>
      </c>
      <c r="O41" s="65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 t="s">
        <v>48</v>
      </c>
      <c r="B42" s="66" t="s">
        <v>49</v>
      </c>
      <c r="C42" s="60">
        <v>2130</v>
      </c>
      <c r="D42" s="60">
        <v>2130</v>
      </c>
      <c r="E42" s="60">
        <v>808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808</v>
      </c>
      <c r="L42" s="60">
        <v>808</v>
      </c>
      <c r="M42" s="60">
        <v>0</v>
      </c>
      <c r="N42" s="60">
        <v>0</v>
      </c>
      <c r="O42" s="65">
        <v>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55">
        <v>93</v>
      </c>
      <c r="B43" s="59" t="s">
        <v>50</v>
      </c>
      <c r="C43" s="60">
        <v>1680</v>
      </c>
      <c r="D43" s="60">
        <v>1680</v>
      </c>
      <c r="E43" s="60">
        <v>1050</v>
      </c>
      <c r="F43" s="60">
        <v>0</v>
      </c>
      <c r="G43" s="60">
        <v>0</v>
      </c>
      <c r="H43" s="60">
        <v>0</v>
      </c>
      <c r="I43" s="60">
        <v>0</v>
      </c>
      <c r="J43" s="60">
        <v>4</v>
      </c>
      <c r="K43" s="60">
        <v>1050</v>
      </c>
      <c r="L43" s="60">
        <v>1050</v>
      </c>
      <c r="M43" s="60">
        <v>0</v>
      </c>
      <c r="N43" s="60">
        <v>105</v>
      </c>
      <c r="O43" s="65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63">
        <v>100</v>
      </c>
      <c r="B44" s="67" t="s">
        <v>51</v>
      </c>
      <c r="C44" s="68">
        <v>1600</v>
      </c>
      <c r="D44" s="68">
        <v>1600</v>
      </c>
      <c r="E44" s="19">
        <v>946</v>
      </c>
      <c r="F44" s="60">
        <v>0</v>
      </c>
      <c r="G44" s="60">
        <v>15</v>
      </c>
      <c r="H44" s="60">
        <v>0</v>
      </c>
      <c r="I44" s="60">
        <v>0</v>
      </c>
      <c r="J44" s="60">
        <v>4</v>
      </c>
      <c r="K44" s="60">
        <v>931</v>
      </c>
      <c r="L44" s="19">
        <v>931</v>
      </c>
      <c r="M44" s="60">
        <v>0</v>
      </c>
      <c r="N44" s="60">
        <v>15</v>
      </c>
      <c r="O44" s="65">
        <v>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55" t="s">
        <v>52</v>
      </c>
      <c r="B45" s="59" t="s">
        <v>53</v>
      </c>
      <c r="C45" s="60">
        <v>33413</v>
      </c>
      <c r="D45" s="60">
        <v>33413</v>
      </c>
      <c r="E45" s="60">
        <v>17688</v>
      </c>
      <c r="F45" s="60">
        <v>342</v>
      </c>
      <c r="G45" s="60">
        <v>60</v>
      </c>
      <c r="H45" s="60">
        <v>0</v>
      </c>
      <c r="I45" s="60">
        <v>0</v>
      </c>
      <c r="J45" s="60">
        <v>0</v>
      </c>
      <c r="K45" s="60">
        <v>17970</v>
      </c>
      <c r="L45" s="60">
        <v>17970</v>
      </c>
      <c r="M45" s="60">
        <v>14578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69" t="s">
        <v>54</v>
      </c>
      <c r="B46" s="70" t="s">
        <v>55</v>
      </c>
      <c r="C46" s="71">
        <v>20988</v>
      </c>
      <c r="D46" s="71">
        <v>20988</v>
      </c>
      <c r="E46" s="60">
        <v>11388</v>
      </c>
      <c r="F46" s="60">
        <v>447</v>
      </c>
      <c r="G46" s="60">
        <v>39</v>
      </c>
      <c r="H46" s="60">
        <v>0</v>
      </c>
      <c r="I46" s="60">
        <v>0</v>
      </c>
      <c r="J46" s="60">
        <v>0</v>
      </c>
      <c r="K46" s="71">
        <v>11796</v>
      </c>
      <c r="L46" s="71">
        <v>11796</v>
      </c>
      <c r="M46" s="60">
        <v>8501</v>
      </c>
      <c r="N46" s="60">
        <v>0</v>
      </c>
      <c r="O46" s="65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20"/>
      <c r="B47" s="15" t="s">
        <v>56</v>
      </c>
      <c r="C47" s="17">
        <v>65332</v>
      </c>
      <c r="D47" s="17">
        <v>65332</v>
      </c>
      <c r="E47" s="17">
        <v>32705</v>
      </c>
      <c r="F47" s="17">
        <v>789</v>
      </c>
      <c r="G47" s="17">
        <v>430</v>
      </c>
      <c r="H47" s="17">
        <v>0</v>
      </c>
      <c r="I47" s="17">
        <v>0</v>
      </c>
      <c r="J47" s="17">
        <v>19</v>
      </c>
      <c r="K47" s="17">
        <v>33064</v>
      </c>
      <c r="L47" s="17">
        <v>33064</v>
      </c>
      <c r="M47" s="17">
        <v>23079</v>
      </c>
      <c r="N47" s="17">
        <v>120</v>
      </c>
      <c r="O47" s="17">
        <v>11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18" t="s">
        <v>57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55">
        <v>6</v>
      </c>
      <c r="B49" s="56" t="s">
        <v>58</v>
      </c>
      <c r="C49" s="19">
        <v>1269</v>
      </c>
      <c r="D49" s="19">
        <v>695</v>
      </c>
      <c r="E49" s="21">
        <v>613</v>
      </c>
      <c r="F49" s="21">
        <v>0</v>
      </c>
      <c r="G49" s="21">
        <v>0</v>
      </c>
      <c r="H49" s="21">
        <v>-17</v>
      </c>
      <c r="I49" s="21">
        <v>0</v>
      </c>
      <c r="J49" s="21">
        <v>3</v>
      </c>
      <c r="K49" s="19">
        <v>1088</v>
      </c>
      <c r="L49" s="19">
        <v>596</v>
      </c>
      <c r="M49" s="21">
        <v>0</v>
      </c>
      <c r="N49" s="21">
        <v>0</v>
      </c>
      <c r="O49" s="57">
        <v>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 customHeight="1">
      <c r="A50" s="55">
        <v>74</v>
      </c>
      <c r="B50" s="56" t="s">
        <v>59</v>
      </c>
      <c r="C50" s="60">
        <v>22187</v>
      </c>
      <c r="D50" s="60">
        <v>12158</v>
      </c>
      <c r="E50" s="72">
        <v>6257</v>
      </c>
      <c r="F50" s="21">
        <v>0</v>
      </c>
      <c r="G50" s="21">
        <v>507</v>
      </c>
      <c r="H50" s="21">
        <v>-177</v>
      </c>
      <c r="I50" s="21">
        <v>0</v>
      </c>
      <c r="J50" s="21">
        <v>174</v>
      </c>
      <c r="K50" s="60">
        <v>10169</v>
      </c>
      <c r="L50" s="19">
        <v>5573</v>
      </c>
      <c r="M50" s="60">
        <v>0</v>
      </c>
      <c r="N50" s="72">
        <v>0</v>
      </c>
      <c r="O50" s="65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61">
        <v>77</v>
      </c>
      <c r="B51" s="66" t="s">
        <v>60</v>
      </c>
      <c r="C51" s="73">
        <v>1286</v>
      </c>
      <c r="D51" s="73">
        <v>705</v>
      </c>
      <c r="E51" s="74">
        <v>242</v>
      </c>
      <c r="F51" s="21">
        <v>0</v>
      </c>
      <c r="G51" s="21">
        <v>0</v>
      </c>
      <c r="H51" s="21">
        <v>-7</v>
      </c>
      <c r="I51" s="21">
        <v>0</v>
      </c>
      <c r="J51" s="21">
        <v>0</v>
      </c>
      <c r="K51" s="73">
        <v>429</v>
      </c>
      <c r="L51" s="19">
        <v>235</v>
      </c>
      <c r="M51" s="74">
        <v>0</v>
      </c>
      <c r="N51" s="74">
        <v>0</v>
      </c>
      <c r="O51" s="75">
        <v>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81</v>
      </c>
      <c r="B52" s="56" t="s">
        <v>61</v>
      </c>
      <c r="C52" s="19">
        <v>20500</v>
      </c>
      <c r="D52" s="19">
        <v>11234</v>
      </c>
      <c r="E52" s="21">
        <v>7226</v>
      </c>
      <c r="F52" s="21">
        <v>0</v>
      </c>
      <c r="G52" s="21">
        <v>0</v>
      </c>
      <c r="H52" s="21">
        <v>-205</v>
      </c>
      <c r="I52" s="21">
        <v>0</v>
      </c>
      <c r="J52" s="21">
        <v>0</v>
      </c>
      <c r="K52" s="19">
        <v>12813</v>
      </c>
      <c r="L52" s="19">
        <v>7021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82</v>
      </c>
      <c r="B53" s="56" t="s">
        <v>62</v>
      </c>
      <c r="C53" s="19">
        <v>27129</v>
      </c>
      <c r="D53" s="19">
        <v>14867</v>
      </c>
      <c r="E53" s="21">
        <v>12751</v>
      </c>
      <c r="F53" s="21">
        <v>0</v>
      </c>
      <c r="G53" s="21">
        <v>0</v>
      </c>
      <c r="H53" s="21">
        <v>-362</v>
      </c>
      <c r="I53" s="21">
        <v>0</v>
      </c>
      <c r="J53" s="21">
        <v>0</v>
      </c>
      <c r="K53" s="19">
        <v>22607</v>
      </c>
      <c r="L53" s="19">
        <v>12389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55">
        <v>83</v>
      </c>
      <c r="B54" s="56" t="s">
        <v>63</v>
      </c>
      <c r="C54" s="19">
        <v>9700</v>
      </c>
      <c r="D54" s="19">
        <v>5316</v>
      </c>
      <c r="E54" s="21">
        <v>2308</v>
      </c>
      <c r="F54" s="21">
        <v>0</v>
      </c>
      <c r="G54" s="21">
        <v>0</v>
      </c>
      <c r="H54" s="21">
        <v>-65</v>
      </c>
      <c r="I54" s="21">
        <v>0</v>
      </c>
      <c r="J54" s="21">
        <v>0</v>
      </c>
      <c r="K54" s="19">
        <v>4092</v>
      </c>
      <c r="L54" s="19">
        <v>2243</v>
      </c>
      <c r="M54" s="21">
        <v>0</v>
      </c>
      <c r="N54" s="21">
        <v>125</v>
      </c>
      <c r="O54" s="57">
        <v>34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63">
        <v>92</v>
      </c>
      <c r="B55" s="58" t="s">
        <v>64</v>
      </c>
      <c r="C55" s="19">
        <v>1749</v>
      </c>
      <c r="D55" s="19">
        <v>958</v>
      </c>
      <c r="E55" s="21">
        <v>986</v>
      </c>
      <c r="F55" s="21">
        <v>0</v>
      </c>
      <c r="G55" s="21">
        <v>0</v>
      </c>
      <c r="H55" s="21">
        <v>-28</v>
      </c>
      <c r="I55" s="21">
        <v>0</v>
      </c>
      <c r="J55" s="21">
        <v>0</v>
      </c>
      <c r="K55" s="19">
        <v>1749</v>
      </c>
      <c r="L55" s="19">
        <v>958</v>
      </c>
      <c r="M55" s="21">
        <v>0</v>
      </c>
      <c r="N55" s="21">
        <v>0</v>
      </c>
      <c r="O55" s="57">
        <v>13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" customHeight="1">
      <c r="A56" s="63">
        <v>94</v>
      </c>
      <c r="B56" s="56" t="s">
        <v>65</v>
      </c>
      <c r="C56" s="19">
        <v>7042</v>
      </c>
      <c r="D56" s="19">
        <v>3859</v>
      </c>
      <c r="E56" s="21">
        <v>1986</v>
      </c>
      <c r="F56" s="21">
        <v>0</v>
      </c>
      <c r="G56" s="21">
        <v>0</v>
      </c>
      <c r="H56" s="21">
        <v>-57</v>
      </c>
      <c r="I56" s="21">
        <v>0</v>
      </c>
      <c r="J56" s="21">
        <v>0</v>
      </c>
      <c r="K56" s="19">
        <v>3521</v>
      </c>
      <c r="L56" s="19">
        <v>1929</v>
      </c>
      <c r="M56" s="21">
        <v>0</v>
      </c>
      <c r="N56" s="21">
        <v>386</v>
      </c>
      <c r="O56" s="57">
        <v>52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96</v>
      </c>
      <c r="B57" s="58" t="s">
        <v>67</v>
      </c>
      <c r="C57" s="19">
        <v>952</v>
      </c>
      <c r="D57" s="19">
        <v>522</v>
      </c>
      <c r="E57" s="21">
        <v>291</v>
      </c>
      <c r="F57" s="21">
        <v>0</v>
      </c>
      <c r="G57" s="21">
        <v>4</v>
      </c>
      <c r="H57" s="21">
        <v>-8</v>
      </c>
      <c r="I57" s="21">
        <v>0</v>
      </c>
      <c r="J57" s="21">
        <v>3</v>
      </c>
      <c r="K57" s="19">
        <v>508</v>
      </c>
      <c r="L57" s="19">
        <v>279</v>
      </c>
      <c r="M57" s="21">
        <v>0</v>
      </c>
      <c r="N57" s="21">
        <v>4</v>
      </c>
      <c r="O57" s="57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134</v>
      </c>
      <c r="B58" s="76" t="s">
        <v>68</v>
      </c>
      <c r="C58" s="19">
        <v>5242</v>
      </c>
      <c r="D58" s="19">
        <v>2873</v>
      </c>
      <c r="E58" s="19">
        <v>2234</v>
      </c>
      <c r="F58" s="21">
        <v>0</v>
      </c>
      <c r="G58" s="21">
        <v>0</v>
      </c>
      <c r="H58" s="21">
        <v>-63</v>
      </c>
      <c r="I58" s="21">
        <v>0</v>
      </c>
      <c r="J58" s="21">
        <v>9</v>
      </c>
      <c r="K58" s="19">
        <v>3961</v>
      </c>
      <c r="L58" s="19">
        <v>2171</v>
      </c>
      <c r="M58" s="21">
        <v>0</v>
      </c>
      <c r="N58" s="21">
        <v>181</v>
      </c>
      <c r="O58" s="57">
        <v>10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9"/>
      <c r="B59" s="77" t="s">
        <v>69</v>
      </c>
      <c r="C59" s="71">
        <v>1095</v>
      </c>
      <c r="D59" s="71">
        <v>600</v>
      </c>
      <c r="E59" s="71">
        <v>328</v>
      </c>
      <c r="F59" s="71">
        <v>274</v>
      </c>
      <c r="G59" s="71">
        <v>0</v>
      </c>
      <c r="H59" s="71">
        <v>-12</v>
      </c>
      <c r="I59" s="71">
        <v>0</v>
      </c>
      <c r="J59" s="71">
        <v>4</v>
      </c>
      <c r="K59" s="71">
        <v>1076</v>
      </c>
      <c r="L59" s="19">
        <v>590</v>
      </c>
      <c r="M59" s="71">
        <v>10</v>
      </c>
      <c r="N59" s="71">
        <v>0</v>
      </c>
      <c r="O59" s="78">
        <v>3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14"/>
      <c r="B60" s="15" t="s">
        <v>70</v>
      </c>
      <c r="C60" s="17">
        <v>98151</v>
      </c>
      <c r="D60" s="17">
        <v>53787</v>
      </c>
      <c r="E60" s="17">
        <v>35222</v>
      </c>
      <c r="F60" s="17">
        <v>274</v>
      </c>
      <c r="G60" s="17">
        <v>511</v>
      </c>
      <c r="H60" s="17">
        <v>-1001</v>
      </c>
      <c r="I60" s="17">
        <v>0</v>
      </c>
      <c r="J60" s="17">
        <v>193</v>
      </c>
      <c r="K60" s="17">
        <v>62013</v>
      </c>
      <c r="L60" s="17">
        <v>33984</v>
      </c>
      <c r="M60" s="17">
        <v>10</v>
      </c>
      <c r="N60" s="17">
        <v>696</v>
      </c>
      <c r="O60" s="17">
        <v>120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1.25" customHeight="1">
      <c r="A61" s="14"/>
      <c r="B61" s="15" t="s">
        <v>71</v>
      </c>
      <c r="C61" s="22" t="s">
        <v>72</v>
      </c>
      <c r="D61" s="23">
        <v>219140.09</v>
      </c>
      <c r="E61" s="23">
        <v>141330</v>
      </c>
      <c r="F61" s="23">
        <v>1063</v>
      </c>
      <c r="G61" s="23">
        <v>2135</v>
      </c>
      <c r="H61" s="23">
        <v>-984</v>
      </c>
      <c r="I61" s="23">
        <v>0</v>
      </c>
      <c r="J61" s="23">
        <v>565</v>
      </c>
      <c r="K61" s="22" t="s">
        <v>72</v>
      </c>
      <c r="L61" s="23">
        <v>139274</v>
      </c>
      <c r="M61" s="23">
        <v>39472</v>
      </c>
      <c r="N61" s="23">
        <v>956</v>
      </c>
      <c r="O61" s="17">
        <v>348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0" s="7" customFormat="1" ht="11.25" customHeight="1" hidden="1">
      <c r="A62" s="14"/>
      <c r="B62" s="15" t="s">
        <v>98</v>
      </c>
      <c r="C62" s="22" t="s">
        <v>72</v>
      </c>
      <c r="D62" s="22" t="s">
        <v>72</v>
      </c>
      <c r="E62" s="23">
        <v>141280</v>
      </c>
      <c r="F62" s="23">
        <v>470</v>
      </c>
      <c r="G62" s="23">
        <v>627</v>
      </c>
      <c r="H62" s="23">
        <v>-797</v>
      </c>
      <c r="I62" s="23">
        <v>0</v>
      </c>
      <c r="J62" s="17">
        <v>222</v>
      </c>
      <c r="K62" s="24" t="s">
        <v>72</v>
      </c>
      <c r="L62" s="23">
        <v>140326</v>
      </c>
      <c r="M62" s="24" t="s">
        <v>72</v>
      </c>
      <c r="N62" s="24" t="s">
        <v>72</v>
      </c>
      <c r="O62" s="22" t="s">
        <v>72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1" s="7" customFormat="1" ht="11.25" customHeight="1" hidden="1">
      <c r="A63" s="14"/>
      <c r="B63" s="15" t="s">
        <v>106</v>
      </c>
      <c r="C63" s="22" t="s">
        <v>72</v>
      </c>
      <c r="D63" s="22" t="s">
        <v>72</v>
      </c>
      <c r="E63" s="23">
        <v>140326</v>
      </c>
      <c r="F63" s="23">
        <v>869</v>
      </c>
      <c r="G63" s="23">
        <v>94</v>
      </c>
      <c r="H63" s="23">
        <v>788</v>
      </c>
      <c r="I63" s="23">
        <v>0</v>
      </c>
      <c r="J63" s="23">
        <v>28</v>
      </c>
      <c r="K63" s="22" t="s">
        <v>72</v>
      </c>
      <c r="L63" s="23">
        <v>141889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 hidden="1">
      <c r="A64" s="14"/>
      <c r="B64" s="15" t="s">
        <v>112</v>
      </c>
      <c r="C64" s="22" t="s">
        <v>72</v>
      </c>
      <c r="D64" s="22" t="s">
        <v>72</v>
      </c>
      <c r="E64" s="23">
        <v>141889</v>
      </c>
      <c r="F64" s="23">
        <v>2093</v>
      </c>
      <c r="G64" s="23">
        <v>1256</v>
      </c>
      <c r="H64" s="23">
        <v>-742</v>
      </c>
      <c r="I64" s="23">
        <v>0</v>
      </c>
      <c r="J64" s="23">
        <v>644</v>
      </c>
      <c r="K64" s="22" t="s">
        <v>72</v>
      </c>
      <c r="L64" s="23">
        <v>141984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>
      <c r="A65" s="14"/>
      <c r="B65" s="15" t="s">
        <v>113</v>
      </c>
      <c r="C65" s="22" t="s">
        <v>72</v>
      </c>
      <c r="D65" s="22" t="s">
        <v>72</v>
      </c>
      <c r="E65" s="23">
        <v>141280</v>
      </c>
      <c r="F65" s="23">
        <v>3432</v>
      </c>
      <c r="G65" s="23">
        <v>1977</v>
      </c>
      <c r="H65" s="23">
        <v>-751</v>
      </c>
      <c r="I65" s="23">
        <v>0</v>
      </c>
      <c r="J65" s="23">
        <v>894</v>
      </c>
      <c r="K65" s="22" t="s">
        <v>72</v>
      </c>
      <c r="L65" s="23">
        <v>141984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>
      <c r="A66" s="14"/>
      <c r="B66" s="15" t="s">
        <v>120</v>
      </c>
      <c r="C66" s="22" t="s">
        <v>72</v>
      </c>
      <c r="D66" s="22" t="s">
        <v>72</v>
      </c>
      <c r="E66" s="23">
        <v>141984</v>
      </c>
      <c r="F66" s="23">
        <v>1085</v>
      </c>
      <c r="G66" s="23">
        <v>596</v>
      </c>
      <c r="H66" s="23">
        <v>-1140</v>
      </c>
      <c r="I66" s="23">
        <v>-3</v>
      </c>
      <c r="J66" s="23">
        <v>258</v>
      </c>
      <c r="K66" s="22" t="s">
        <v>72</v>
      </c>
      <c r="L66" s="23">
        <v>141330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>
      <c r="A67" s="14"/>
      <c r="B67" s="15" t="s">
        <v>87</v>
      </c>
      <c r="C67" s="22" t="s">
        <v>72</v>
      </c>
      <c r="D67" s="22" t="s">
        <v>72</v>
      </c>
      <c r="E67" s="25">
        <v>141280</v>
      </c>
      <c r="F67" s="23">
        <v>5580</v>
      </c>
      <c r="G67" s="23">
        <v>4708</v>
      </c>
      <c r="H67" s="23">
        <v>-2875</v>
      </c>
      <c r="I67" s="23">
        <v>-3</v>
      </c>
      <c r="J67" s="23">
        <v>1717</v>
      </c>
      <c r="K67" s="22" t="s">
        <v>72</v>
      </c>
      <c r="L67" s="23">
        <v>139274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" s="31" customFormat="1" ht="12" customHeight="1">
      <c r="A68" s="97"/>
      <c r="B68" s="26"/>
      <c r="E68" s="38"/>
      <c r="F68" s="26"/>
    </row>
    <row r="69" spans="1:6" s="31" customFormat="1" ht="12" customHeight="1">
      <c r="A69" s="98"/>
      <c r="B69" s="26"/>
      <c r="E69" s="38"/>
      <c r="F69" s="26"/>
    </row>
    <row r="70" spans="1:6" s="31" customFormat="1" ht="10.5" customHeight="1">
      <c r="A70" s="38"/>
      <c r="B70" s="26"/>
      <c r="E70" s="38"/>
      <c r="F70" s="28"/>
    </row>
    <row r="71" spans="1:5" s="28" customFormat="1" ht="11.25">
      <c r="A71" s="38"/>
      <c r="E71" s="38"/>
    </row>
    <row r="72" spans="1:13" ht="12.75" customHeight="1">
      <c r="A72" s="3" t="s">
        <v>115</v>
      </c>
      <c r="M72" s="27" t="s">
        <v>116</v>
      </c>
    </row>
    <row r="73" ht="13.5" customHeight="1">
      <c r="A73" s="3"/>
    </row>
    <row r="74" ht="10.5" customHeight="1">
      <c r="A74" s="2"/>
    </row>
    <row r="75" spans="1:15" s="3" customFormat="1" ht="12.75">
      <c r="A75" s="4"/>
      <c r="O75" s="27"/>
    </row>
    <row r="76" spans="1:2" ht="15.75">
      <c r="A76" s="28" t="s">
        <v>107</v>
      </c>
      <c r="B76" s="7"/>
    </row>
    <row r="77" spans="1:61" s="30" customFormat="1" ht="10.5" customHeight="1">
      <c r="A77" s="28"/>
      <c r="B77" s="28"/>
      <c r="C77" s="29"/>
      <c r="D77" s="29"/>
      <c r="E77" s="29"/>
      <c r="F77" s="29"/>
      <c r="G77" s="29"/>
      <c r="K77" s="29"/>
      <c r="L77" s="2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ht="9.75" customHeight="1"/>
    <row r="79" spans="1:61" s="30" customFormat="1" ht="10.5" customHeight="1">
      <c r="A79" s="29"/>
      <c r="C79" s="29"/>
      <c r="D79" s="29"/>
      <c r="E79" s="29"/>
      <c r="F79" s="29"/>
      <c r="G79" s="29"/>
      <c r="K79" s="29"/>
      <c r="L79" s="2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30" customFormat="1" ht="10.5" customHeight="1">
      <c r="A80" s="29"/>
      <c r="C80" s="29"/>
      <c r="D80" s="29"/>
      <c r="E80" s="29"/>
      <c r="F80" s="29"/>
      <c r="G80" s="29"/>
      <c r="K80" s="29"/>
      <c r="L80" s="2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1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80"/>
  <sheetViews>
    <sheetView zoomScalePageLayoutView="0" workbookViewId="0" topLeftCell="A28">
      <selection activeCell="C72" sqref="C72"/>
    </sheetView>
  </sheetViews>
  <sheetFormatPr defaultColWidth="9.140625" defaultRowHeight="12.75"/>
  <cols>
    <col min="1" max="1" width="5.421875" style="1" customWidth="1"/>
    <col min="2" max="2" width="39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121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122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123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1800</v>
      </c>
      <c r="E19" s="21">
        <v>1200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19">
        <v>2667</v>
      </c>
      <c r="L19" s="19">
        <v>1200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1800</v>
      </c>
      <c r="E20" s="16">
        <v>1200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2667</v>
      </c>
      <c r="L20" s="17">
        <v>1200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5881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>
        <v>8368</v>
      </c>
      <c r="L22" s="19">
        <v>5881</v>
      </c>
      <c r="M22" s="21">
        <v>0</v>
      </c>
      <c r="N22" s="21">
        <v>0</v>
      </c>
      <c r="O22" s="57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2810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>
        <v>4000</v>
      </c>
      <c r="L23" s="19">
        <v>2810</v>
      </c>
      <c r="M23" s="21">
        <v>0</v>
      </c>
      <c r="N23" s="21">
        <v>0</v>
      </c>
      <c r="O23" s="57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125</v>
      </c>
      <c r="C24" s="60">
        <v>6451</v>
      </c>
      <c r="D24" s="60">
        <v>4533</v>
      </c>
      <c r="E24" s="60">
        <v>4185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60">
        <v>5954</v>
      </c>
      <c r="L24" s="19">
        <v>4185</v>
      </c>
      <c r="M24" s="21">
        <v>0</v>
      </c>
      <c r="N24" s="21">
        <v>0</v>
      </c>
      <c r="O24" s="57">
        <v>88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2474</v>
      </c>
      <c r="F25" s="21">
        <v>0</v>
      </c>
      <c r="G25" s="21">
        <v>140</v>
      </c>
      <c r="H25" s="21">
        <v>0</v>
      </c>
      <c r="I25" s="21">
        <v>0</v>
      </c>
      <c r="J25" s="21">
        <v>43</v>
      </c>
      <c r="K25" s="19">
        <v>3320</v>
      </c>
      <c r="L25" s="19">
        <v>2334</v>
      </c>
      <c r="M25" s="21">
        <v>0</v>
      </c>
      <c r="N25" s="21">
        <v>0</v>
      </c>
      <c r="O25" s="57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4102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9">
        <v>5837</v>
      </c>
      <c r="L26" s="19">
        <v>4102</v>
      </c>
      <c r="M26" s="21">
        <v>0</v>
      </c>
      <c r="N26" s="21">
        <v>0</v>
      </c>
      <c r="O26" s="57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2891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>
        <v>4112</v>
      </c>
      <c r="L27" s="19">
        <v>2891</v>
      </c>
      <c r="M27" s="21">
        <v>0</v>
      </c>
      <c r="N27" s="21">
        <v>0</v>
      </c>
      <c r="O27" s="57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0">
        <v>17446</v>
      </c>
      <c r="L28" s="19">
        <v>12261</v>
      </c>
      <c r="M28" s="21">
        <v>7</v>
      </c>
      <c r="N28" s="21">
        <v>0</v>
      </c>
      <c r="O28" s="57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4274</v>
      </c>
      <c r="F29" s="21">
        <v>0</v>
      </c>
      <c r="G29" s="21">
        <v>459</v>
      </c>
      <c r="H29" s="21">
        <v>0</v>
      </c>
      <c r="I29" s="21">
        <v>0</v>
      </c>
      <c r="J29" s="21">
        <v>55</v>
      </c>
      <c r="K29" s="60">
        <v>5429</v>
      </c>
      <c r="L29" s="19">
        <v>3815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63">
        <v>95</v>
      </c>
      <c r="B30" s="58" t="s">
        <v>124</v>
      </c>
      <c r="C30" s="60">
        <v>2165</v>
      </c>
      <c r="D30" s="60">
        <v>1521</v>
      </c>
      <c r="E30" s="60">
        <v>1383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60">
        <v>1968</v>
      </c>
      <c r="L30" s="19">
        <v>1383</v>
      </c>
      <c r="M30" s="21">
        <v>0</v>
      </c>
      <c r="N30" s="21">
        <v>138</v>
      </c>
      <c r="O30" s="57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99</v>
      </c>
      <c r="B31" s="59" t="s">
        <v>125</v>
      </c>
      <c r="C31" s="60">
        <v>14005</v>
      </c>
      <c r="D31" s="60">
        <v>9843</v>
      </c>
      <c r="E31" s="60">
        <v>8662</v>
      </c>
      <c r="F31" s="21">
        <v>0</v>
      </c>
      <c r="G31" s="21">
        <v>394</v>
      </c>
      <c r="H31" s="21">
        <v>0</v>
      </c>
      <c r="I31" s="21">
        <v>0</v>
      </c>
      <c r="J31" s="21">
        <v>0</v>
      </c>
      <c r="K31" s="60">
        <v>11764</v>
      </c>
      <c r="L31" s="19">
        <v>8268</v>
      </c>
      <c r="M31" s="21">
        <v>0</v>
      </c>
      <c r="N31" s="21">
        <v>0</v>
      </c>
      <c r="O31" s="57">
        <v>121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131</v>
      </c>
      <c r="B32" s="59" t="s">
        <v>39</v>
      </c>
      <c r="C32" s="60">
        <v>1817</v>
      </c>
      <c r="D32" s="60">
        <v>1277</v>
      </c>
      <c r="E32" s="60">
        <v>1019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60">
        <v>1450</v>
      </c>
      <c r="L32" s="19">
        <v>1019</v>
      </c>
      <c r="M32" s="21">
        <v>258</v>
      </c>
      <c r="N32" s="21">
        <v>0</v>
      </c>
      <c r="O32" s="57">
        <v>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 t="s">
        <v>126</v>
      </c>
      <c r="B33" s="59" t="s">
        <v>40</v>
      </c>
      <c r="C33" s="19">
        <v>700</v>
      </c>
      <c r="D33" s="19">
        <v>492</v>
      </c>
      <c r="E33" s="19">
        <v>0</v>
      </c>
      <c r="F33" s="21">
        <v>492</v>
      </c>
      <c r="G33" s="21">
        <v>0</v>
      </c>
      <c r="H33" s="21">
        <v>0</v>
      </c>
      <c r="I33" s="21">
        <v>0</v>
      </c>
      <c r="J33" s="21">
        <v>5</v>
      </c>
      <c r="K33" s="19">
        <v>700</v>
      </c>
      <c r="L33" s="19">
        <v>492</v>
      </c>
      <c r="M33" s="21">
        <v>0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63"/>
      <c r="B34" s="59" t="s">
        <v>42</v>
      </c>
      <c r="C34" s="19">
        <v>30000</v>
      </c>
      <c r="D34" s="19">
        <v>21084</v>
      </c>
      <c r="E34" s="19">
        <v>21084</v>
      </c>
      <c r="F34" s="21">
        <v>0</v>
      </c>
      <c r="G34" s="21">
        <v>0</v>
      </c>
      <c r="H34" s="21">
        <v>0</v>
      </c>
      <c r="I34" s="21">
        <v>0</v>
      </c>
      <c r="J34" s="21">
        <v>144</v>
      </c>
      <c r="K34" s="19">
        <v>30000</v>
      </c>
      <c r="L34" s="19">
        <v>21084</v>
      </c>
      <c r="M34" s="21">
        <v>0</v>
      </c>
      <c r="N34" s="21">
        <v>0</v>
      </c>
      <c r="O34" s="57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43</v>
      </c>
      <c r="C35" s="19">
        <v>19057.65</v>
      </c>
      <c r="D35" s="19">
        <v>13393.79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0</v>
      </c>
      <c r="L35" s="19">
        <v>0</v>
      </c>
      <c r="M35" s="21">
        <v>13394</v>
      </c>
      <c r="N35" s="21">
        <v>0</v>
      </c>
      <c r="O35" s="5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44</v>
      </c>
      <c r="C36" s="19">
        <v>3176.28</v>
      </c>
      <c r="D36" s="19">
        <v>2232.3</v>
      </c>
      <c r="E36" s="21">
        <v>0</v>
      </c>
      <c r="F36" s="21">
        <v>0</v>
      </c>
      <c r="G36" s="21">
        <v>0</v>
      </c>
      <c r="H36" s="19">
        <v>0</v>
      </c>
      <c r="I36" s="19">
        <v>0</v>
      </c>
      <c r="J36" s="21">
        <v>0</v>
      </c>
      <c r="K36" s="19">
        <v>0</v>
      </c>
      <c r="L36" s="19">
        <v>0</v>
      </c>
      <c r="M36" s="21">
        <v>2232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14"/>
      <c r="B37" s="15" t="s">
        <v>45</v>
      </c>
      <c r="C37" s="17">
        <v>138861.93</v>
      </c>
      <c r="D37" s="17">
        <v>97592.09</v>
      </c>
      <c r="E37" s="17">
        <v>71026</v>
      </c>
      <c r="F37" s="17">
        <v>492</v>
      </c>
      <c r="G37" s="17">
        <v>993</v>
      </c>
      <c r="H37" s="17">
        <v>0</v>
      </c>
      <c r="I37" s="17">
        <v>0</v>
      </c>
      <c r="J37" s="17">
        <v>247</v>
      </c>
      <c r="K37" s="17">
        <v>100348</v>
      </c>
      <c r="L37" s="17">
        <v>70525</v>
      </c>
      <c r="M37" s="17">
        <v>15891</v>
      </c>
      <c r="N37" s="17">
        <v>138</v>
      </c>
      <c r="O37" s="17">
        <v>214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0" t="s">
        <v>46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64">
        <v>204</v>
      </c>
      <c r="B39" s="59" t="s">
        <v>127</v>
      </c>
      <c r="C39" s="60">
        <v>4971</v>
      </c>
      <c r="D39" s="60">
        <v>4971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4655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14</v>
      </c>
      <c r="B40" s="59" t="s">
        <v>128</v>
      </c>
      <c r="C40" s="60">
        <v>550</v>
      </c>
      <c r="D40" s="60">
        <v>550</v>
      </c>
      <c r="E40" s="60">
        <v>509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509</v>
      </c>
      <c r="L40" s="60">
        <v>509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55" t="s">
        <v>48</v>
      </c>
      <c r="B41" s="66" t="s">
        <v>129</v>
      </c>
      <c r="C41" s="60">
        <v>2130</v>
      </c>
      <c r="D41" s="60">
        <v>2130</v>
      </c>
      <c r="E41" s="60">
        <v>808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808</v>
      </c>
      <c r="L41" s="60">
        <v>808</v>
      </c>
      <c r="M41" s="60">
        <v>0</v>
      </c>
      <c r="N41" s="60">
        <v>0</v>
      </c>
      <c r="O41" s="65">
        <v>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>
        <v>93</v>
      </c>
      <c r="B42" s="59" t="s">
        <v>50</v>
      </c>
      <c r="C42" s="60">
        <v>1680</v>
      </c>
      <c r="D42" s="60">
        <v>1680</v>
      </c>
      <c r="E42" s="60">
        <v>1050</v>
      </c>
      <c r="F42" s="60">
        <v>0</v>
      </c>
      <c r="G42" s="60">
        <v>105</v>
      </c>
      <c r="H42" s="60">
        <v>0</v>
      </c>
      <c r="I42" s="60">
        <v>0</v>
      </c>
      <c r="J42" s="60">
        <v>4</v>
      </c>
      <c r="K42" s="60">
        <v>945</v>
      </c>
      <c r="L42" s="60">
        <v>945</v>
      </c>
      <c r="M42" s="60">
        <v>0</v>
      </c>
      <c r="N42" s="60">
        <v>0</v>
      </c>
      <c r="O42" s="65">
        <v>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63">
        <v>100</v>
      </c>
      <c r="B43" s="67" t="s">
        <v>51</v>
      </c>
      <c r="C43" s="68">
        <v>1600</v>
      </c>
      <c r="D43" s="68">
        <v>1600</v>
      </c>
      <c r="E43" s="19">
        <v>931</v>
      </c>
      <c r="F43" s="60">
        <v>0</v>
      </c>
      <c r="G43" s="60">
        <v>15</v>
      </c>
      <c r="H43" s="60">
        <v>0</v>
      </c>
      <c r="I43" s="60">
        <v>0</v>
      </c>
      <c r="J43" s="60">
        <v>4</v>
      </c>
      <c r="K43" s="60">
        <v>916</v>
      </c>
      <c r="L43" s="19">
        <v>916</v>
      </c>
      <c r="M43" s="60">
        <v>0</v>
      </c>
      <c r="N43" s="60">
        <v>15</v>
      </c>
      <c r="O43" s="65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 t="s">
        <v>52</v>
      </c>
      <c r="B44" s="59" t="s">
        <v>53</v>
      </c>
      <c r="C44" s="60">
        <v>33555</v>
      </c>
      <c r="D44" s="60">
        <v>33555</v>
      </c>
      <c r="E44" s="60">
        <v>17970</v>
      </c>
      <c r="F44" s="60">
        <v>65</v>
      </c>
      <c r="G44" s="60">
        <v>89</v>
      </c>
      <c r="H44" s="60">
        <v>0</v>
      </c>
      <c r="I44" s="60">
        <v>0</v>
      </c>
      <c r="J44" s="60">
        <v>0</v>
      </c>
      <c r="K44" s="60">
        <v>17946</v>
      </c>
      <c r="L44" s="60">
        <v>17946</v>
      </c>
      <c r="M44" s="60">
        <v>14655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9" t="s">
        <v>54</v>
      </c>
      <c r="B45" s="70" t="s">
        <v>55</v>
      </c>
      <c r="C45" s="71">
        <v>21070</v>
      </c>
      <c r="D45" s="71">
        <v>21070</v>
      </c>
      <c r="E45" s="60">
        <v>11796</v>
      </c>
      <c r="F45" s="60">
        <v>394</v>
      </c>
      <c r="G45" s="60">
        <v>58</v>
      </c>
      <c r="H45" s="60">
        <v>0</v>
      </c>
      <c r="I45" s="60">
        <v>0</v>
      </c>
      <c r="J45" s="60">
        <v>0</v>
      </c>
      <c r="K45" s="71">
        <v>12132</v>
      </c>
      <c r="L45" s="71">
        <v>12132</v>
      </c>
      <c r="M45" s="60">
        <v>8189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20"/>
      <c r="B46" s="15" t="s">
        <v>56</v>
      </c>
      <c r="C46" s="17">
        <v>65556</v>
      </c>
      <c r="D46" s="17">
        <v>65556</v>
      </c>
      <c r="E46" s="17">
        <v>33064</v>
      </c>
      <c r="F46" s="17">
        <v>459</v>
      </c>
      <c r="G46" s="17">
        <v>267</v>
      </c>
      <c r="H46" s="17">
        <v>0</v>
      </c>
      <c r="I46" s="17">
        <v>0</v>
      </c>
      <c r="J46" s="17">
        <v>8</v>
      </c>
      <c r="K46" s="17">
        <v>33256</v>
      </c>
      <c r="L46" s="17">
        <v>33256</v>
      </c>
      <c r="M46" s="17">
        <v>27499</v>
      </c>
      <c r="N46" s="17">
        <v>15</v>
      </c>
      <c r="O46" s="17">
        <v>11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18" t="s">
        <v>57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55">
        <v>6</v>
      </c>
      <c r="B48" s="56" t="s">
        <v>58</v>
      </c>
      <c r="C48" s="19">
        <v>1269</v>
      </c>
      <c r="D48" s="19">
        <v>711</v>
      </c>
      <c r="E48" s="21">
        <v>596</v>
      </c>
      <c r="F48" s="21">
        <v>0</v>
      </c>
      <c r="G48" s="21">
        <v>0</v>
      </c>
      <c r="H48" s="21">
        <v>13</v>
      </c>
      <c r="I48" s="21">
        <v>0</v>
      </c>
      <c r="J48" s="21">
        <v>3</v>
      </c>
      <c r="K48" s="19">
        <v>1088</v>
      </c>
      <c r="L48" s="19">
        <v>609</v>
      </c>
      <c r="M48" s="21">
        <v>0</v>
      </c>
      <c r="N48" s="21">
        <v>0</v>
      </c>
      <c r="O48" s="57">
        <v>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 customHeight="1">
      <c r="A49" s="55">
        <v>74</v>
      </c>
      <c r="B49" s="56" t="s">
        <v>59</v>
      </c>
      <c r="C49" s="60">
        <v>22187</v>
      </c>
      <c r="D49" s="60">
        <v>12425</v>
      </c>
      <c r="E49" s="72">
        <v>5573</v>
      </c>
      <c r="F49" s="21">
        <v>0</v>
      </c>
      <c r="G49" s="21">
        <v>0</v>
      </c>
      <c r="H49" s="21">
        <v>122</v>
      </c>
      <c r="I49" s="21">
        <v>0</v>
      </c>
      <c r="J49" s="21">
        <v>0</v>
      </c>
      <c r="K49" s="60">
        <v>10169</v>
      </c>
      <c r="L49" s="19">
        <v>5695</v>
      </c>
      <c r="M49" s="21">
        <v>0</v>
      </c>
      <c r="N49" s="21">
        <v>0</v>
      </c>
      <c r="O49" s="57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61">
        <v>77</v>
      </c>
      <c r="B50" s="66" t="s">
        <v>60</v>
      </c>
      <c r="C50" s="73">
        <v>1286</v>
      </c>
      <c r="D50" s="73">
        <v>720</v>
      </c>
      <c r="E50" s="74">
        <v>235</v>
      </c>
      <c r="F50" s="21">
        <v>0</v>
      </c>
      <c r="G50" s="21">
        <v>0</v>
      </c>
      <c r="H50" s="21">
        <v>5</v>
      </c>
      <c r="I50" s="21">
        <v>0</v>
      </c>
      <c r="J50" s="21">
        <v>4</v>
      </c>
      <c r="K50" s="73">
        <v>429</v>
      </c>
      <c r="L50" s="19">
        <v>240</v>
      </c>
      <c r="M50" s="21">
        <v>0</v>
      </c>
      <c r="N50" s="21">
        <v>34</v>
      </c>
      <c r="O50" s="57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55">
        <v>81</v>
      </c>
      <c r="B51" s="56" t="s">
        <v>61</v>
      </c>
      <c r="C51" s="19">
        <v>20500</v>
      </c>
      <c r="D51" s="19">
        <v>11480</v>
      </c>
      <c r="E51" s="21">
        <v>7021</v>
      </c>
      <c r="F51" s="21">
        <v>0</v>
      </c>
      <c r="G51" s="21">
        <v>0</v>
      </c>
      <c r="H51" s="21">
        <v>154</v>
      </c>
      <c r="I51" s="21">
        <v>0</v>
      </c>
      <c r="J51" s="21">
        <v>0</v>
      </c>
      <c r="K51" s="19">
        <v>12813</v>
      </c>
      <c r="L51" s="19">
        <v>7175</v>
      </c>
      <c r="M51" s="21">
        <v>0</v>
      </c>
      <c r="N51" s="21">
        <v>0</v>
      </c>
      <c r="O51" s="57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82</v>
      </c>
      <c r="B52" s="56" t="s">
        <v>62</v>
      </c>
      <c r="C52" s="19">
        <v>27129</v>
      </c>
      <c r="D52" s="19">
        <v>15192</v>
      </c>
      <c r="E52" s="21">
        <v>12389</v>
      </c>
      <c r="F52" s="21">
        <v>0</v>
      </c>
      <c r="G52" s="21">
        <v>0</v>
      </c>
      <c r="H52" s="21">
        <v>271</v>
      </c>
      <c r="I52" s="21">
        <v>0</v>
      </c>
      <c r="J52" s="21">
        <v>0</v>
      </c>
      <c r="K52" s="19">
        <v>22607</v>
      </c>
      <c r="L52" s="19">
        <v>12660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83</v>
      </c>
      <c r="B53" s="56" t="s">
        <v>63</v>
      </c>
      <c r="C53" s="19">
        <v>9700</v>
      </c>
      <c r="D53" s="19">
        <v>5432</v>
      </c>
      <c r="E53" s="21">
        <v>2243</v>
      </c>
      <c r="F53" s="21">
        <v>0</v>
      </c>
      <c r="G53" s="21">
        <v>127</v>
      </c>
      <c r="H53" s="21">
        <v>48</v>
      </c>
      <c r="I53" s="21">
        <v>0</v>
      </c>
      <c r="J53" s="21">
        <v>34</v>
      </c>
      <c r="K53" s="19">
        <v>3865</v>
      </c>
      <c r="L53" s="19">
        <v>2164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63">
        <v>92</v>
      </c>
      <c r="B54" s="58" t="s">
        <v>130</v>
      </c>
      <c r="C54" s="19">
        <v>1749</v>
      </c>
      <c r="D54" s="19">
        <v>979</v>
      </c>
      <c r="E54" s="21">
        <v>958</v>
      </c>
      <c r="F54" s="21">
        <v>0</v>
      </c>
      <c r="G54" s="21">
        <v>0</v>
      </c>
      <c r="H54" s="21">
        <v>21</v>
      </c>
      <c r="I54" s="21">
        <v>0</v>
      </c>
      <c r="J54" s="21">
        <v>0</v>
      </c>
      <c r="K54" s="19">
        <v>1749</v>
      </c>
      <c r="L54" s="19">
        <v>979</v>
      </c>
      <c r="M54" s="21">
        <v>0</v>
      </c>
      <c r="N54" s="21">
        <v>0</v>
      </c>
      <c r="O54" s="57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" customHeight="1">
      <c r="A55" s="63">
        <v>94</v>
      </c>
      <c r="B55" s="56" t="s">
        <v>65</v>
      </c>
      <c r="C55" s="19">
        <v>7042</v>
      </c>
      <c r="D55" s="19">
        <v>3944</v>
      </c>
      <c r="E55" s="21">
        <v>1929</v>
      </c>
      <c r="F55" s="21">
        <v>0</v>
      </c>
      <c r="G55" s="21">
        <v>394</v>
      </c>
      <c r="H55" s="21">
        <v>43</v>
      </c>
      <c r="I55" s="21">
        <v>0</v>
      </c>
      <c r="J55" s="21">
        <v>53</v>
      </c>
      <c r="K55" s="19">
        <v>2817</v>
      </c>
      <c r="L55" s="19">
        <v>1578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96</v>
      </c>
      <c r="B56" s="58" t="s">
        <v>131</v>
      </c>
      <c r="C56" s="19">
        <v>952</v>
      </c>
      <c r="D56" s="19">
        <v>533</v>
      </c>
      <c r="E56" s="21">
        <v>279</v>
      </c>
      <c r="F56" s="21">
        <v>0</v>
      </c>
      <c r="G56" s="21">
        <v>4</v>
      </c>
      <c r="H56" s="21">
        <v>5</v>
      </c>
      <c r="I56" s="21">
        <v>0</v>
      </c>
      <c r="J56" s="21">
        <v>1</v>
      </c>
      <c r="K56" s="19">
        <v>500</v>
      </c>
      <c r="L56" s="19">
        <v>280</v>
      </c>
      <c r="M56" s="21">
        <v>0</v>
      </c>
      <c r="N56" s="21">
        <v>5</v>
      </c>
      <c r="O56" s="57">
        <v>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134</v>
      </c>
      <c r="B57" s="76" t="s">
        <v>132</v>
      </c>
      <c r="C57" s="19">
        <v>5242</v>
      </c>
      <c r="D57" s="19">
        <v>2936</v>
      </c>
      <c r="E57" s="19">
        <v>2171</v>
      </c>
      <c r="F57" s="21">
        <v>0</v>
      </c>
      <c r="G57" s="21">
        <v>184</v>
      </c>
      <c r="H57" s="21">
        <v>47</v>
      </c>
      <c r="I57" s="21">
        <v>0</v>
      </c>
      <c r="J57" s="21">
        <v>10</v>
      </c>
      <c r="K57" s="19">
        <v>3631</v>
      </c>
      <c r="L57" s="19">
        <v>2034</v>
      </c>
      <c r="M57" s="21">
        <v>0</v>
      </c>
      <c r="N57" s="21">
        <v>0</v>
      </c>
      <c r="O57" s="57">
        <v>10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9"/>
      <c r="B58" s="77" t="s">
        <v>131</v>
      </c>
      <c r="C58" s="71">
        <v>1095</v>
      </c>
      <c r="D58" s="71">
        <v>613</v>
      </c>
      <c r="E58" s="71">
        <v>590</v>
      </c>
      <c r="F58" s="71">
        <v>10</v>
      </c>
      <c r="G58" s="71">
        <v>0</v>
      </c>
      <c r="H58" s="71">
        <v>13</v>
      </c>
      <c r="I58" s="71">
        <v>0</v>
      </c>
      <c r="J58" s="71">
        <v>3</v>
      </c>
      <c r="K58" s="71">
        <v>1095</v>
      </c>
      <c r="L58" s="19">
        <v>613</v>
      </c>
      <c r="M58" s="71">
        <v>0</v>
      </c>
      <c r="N58" s="71">
        <v>0</v>
      </c>
      <c r="O58" s="78">
        <v>3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14"/>
      <c r="B59" s="15" t="s">
        <v>70</v>
      </c>
      <c r="C59" s="17">
        <v>98151</v>
      </c>
      <c r="D59" s="17">
        <v>54965</v>
      </c>
      <c r="E59" s="17">
        <v>33984</v>
      </c>
      <c r="F59" s="17">
        <v>10</v>
      </c>
      <c r="G59" s="17">
        <v>709</v>
      </c>
      <c r="H59" s="17">
        <v>742</v>
      </c>
      <c r="I59" s="17">
        <v>0</v>
      </c>
      <c r="J59" s="17">
        <v>108</v>
      </c>
      <c r="K59" s="17">
        <v>60763</v>
      </c>
      <c r="L59" s="17">
        <v>34027</v>
      </c>
      <c r="M59" s="17">
        <v>0</v>
      </c>
      <c r="N59" s="17">
        <v>39</v>
      </c>
      <c r="O59" s="17">
        <v>18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1.25" customHeight="1">
      <c r="A60" s="14"/>
      <c r="B60" s="15" t="s">
        <v>71</v>
      </c>
      <c r="C60" s="22" t="s">
        <v>72</v>
      </c>
      <c r="D60" s="23">
        <v>219913.09</v>
      </c>
      <c r="E60" s="23">
        <v>139274</v>
      </c>
      <c r="F60" s="23">
        <v>961</v>
      </c>
      <c r="G60" s="23">
        <v>1969</v>
      </c>
      <c r="H60" s="23">
        <v>742</v>
      </c>
      <c r="I60" s="23">
        <v>0</v>
      </c>
      <c r="J60" s="23">
        <v>363</v>
      </c>
      <c r="K60" s="22" t="s">
        <v>72</v>
      </c>
      <c r="L60" s="23">
        <v>139008</v>
      </c>
      <c r="M60" s="23">
        <v>43390</v>
      </c>
      <c r="N60" s="23">
        <v>192</v>
      </c>
      <c r="O60" s="17">
        <v>243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0" s="7" customFormat="1" ht="11.25" customHeight="1" hidden="1">
      <c r="A61" s="14"/>
      <c r="B61" s="15" t="s">
        <v>98</v>
      </c>
      <c r="C61" s="22" t="s">
        <v>72</v>
      </c>
      <c r="D61" s="22" t="s">
        <v>72</v>
      </c>
      <c r="E61" s="23">
        <v>141280</v>
      </c>
      <c r="F61" s="23">
        <v>470</v>
      </c>
      <c r="G61" s="23">
        <v>627</v>
      </c>
      <c r="H61" s="23">
        <v>-797</v>
      </c>
      <c r="I61" s="23">
        <v>0</v>
      </c>
      <c r="J61" s="17">
        <v>222</v>
      </c>
      <c r="K61" s="24" t="s">
        <v>72</v>
      </c>
      <c r="L61" s="23">
        <v>140326</v>
      </c>
      <c r="M61" s="24" t="s">
        <v>72</v>
      </c>
      <c r="N61" s="24" t="s">
        <v>72</v>
      </c>
      <c r="O61" s="22" t="s">
        <v>72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1" s="7" customFormat="1" ht="11.25" customHeight="1" hidden="1">
      <c r="A62" s="14"/>
      <c r="B62" s="15" t="s">
        <v>106</v>
      </c>
      <c r="C62" s="22" t="s">
        <v>72</v>
      </c>
      <c r="D62" s="22" t="s">
        <v>72</v>
      </c>
      <c r="E62" s="23">
        <v>140326</v>
      </c>
      <c r="F62" s="23">
        <v>869</v>
      </c>
      <c r="G62" s="23">
        <v>94</v>
      </c>
      <c r="H62" s="23">
        <v>788</v>
      </c>
      <c r="I62" s="23">
        <v>0</v>
      </c>
      <c r="J62" s="23">
        <v>28</v>
      </c>
      <c r="K62" s="22" t="s">
        <v>72</v>
      </c>
      <c r="L62" s="23">
        <v>141889</v>
      </c>
      <c r="M62" s="24" t="s">
        <v>72</v>
      </c>
      <c r="N62" s="24" t="s">
        <v>72</v>
      </c>
      <c r="O62" s="22" t="s">
        <v>72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7" customFormat="1" ht="11.25" customHeight="1" hidden="1">
      <c r="A63" s="14"/>
      <c r="B63" s="15" t="s">
        <v>112</v>
      </c>
      <c r="C63" s="22" t="s">
        <v>72</v>
      </c>
      <c r="D63" s="22" t="s">
        <v>72</v>
      </c>
      <c r="E63" s="23">
        <v>141889</v>
      </c>
      <c r="F63" s="23">
        <v>2093</v>
      </c>
      <c r="G63" s="23">
        <v>1256</v>
      </c>
      <c r="H63" s="23">
        <v>-742</v>
      </c>
      <c r="I63" s="23">
        <v>0</v>
      </c>
      <c r="J63" s="23">
        <v>644</v>
      </c>
      <c r="K63" s="22" t="s">
        <v>72</v>
      </c>
      <c r="L63" s="23">
        <v>141984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>
      <c r="A64" s="14"/>
      <c r="B64" s="15" t="s">
        <v>113</v>
      </c>
      <c r="C64" s="22" t="s">
        <v>72</v>
      </c>
      <c r="D64" s="22" t="s">
        <v>72</v>
      </c>
      <c r="E64" s="23">
        <v>141280</v>
      </c>
      <c r="F64" s="23">
        <v>3432</v>
      </c>
      <c r="G64" s="23">
        <v>1977</v>
      </c>
      <c r="H64" s="23">
        <v>-751</v>
      </c>
      <c r="I64" s="23">
        <v>0</v>
      </c>
      <c r="J64" s="23">
        <v>894</v>
      </c>
      <c r="K64" s="22" t="s">
        <v>72</v>
      </c>
      <c r="L64" s="23">
        <v>141984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>
      <c r="A65" s="14"/>
      <c r="B65" s="15" t="s">
        <v>120</v>
      </c>
      <c r="C65" s="22" t="s">
        <v>72</v>
      </c>
      <c r="D65" s="22" t="s">
        <v>72</v>
      </c>
      <c r="E65" s="23">
        <v>141984</v>
      </c>
      <c r="F65" s="23">
        <v>1085</v>
      </c>
      <c r="G65" s="23">
        <v>596</v>
      </c>
      <c r="H65" s="23">
        <v>-1140</v>
      </c>
      <c r="I65" s="23">
        <v>-3</v>
      </c>
      <c r="J65" s="23">
        <v>258</v>
      </c>
      <c r="K65" s="22" t="s">
        <v>72</v>
      </c>
      <c r="L65" s="23">
        <v>141330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>
      <c r="A66" s="14"/>
      <c r="B66" s="15" t="s">
        <v>133</v>
      </c>
      <c r="C66" s="22" t="s">
        <v>72</v>
      </c>
      <c r="D66" s="22" t="s">
        <v>72</v>
      </c>
      <c r="E66" s="23">
        <v>141330</v>
      </c>
      <c r="F66" s="23">
        <v>1063</v>
      </c>
      <c r="G66" s="23">
        <v>2135</v>
      </c>
      <c r="H66" s="23">
        <v>-984</v>
      </c>
      <c r="I66" s="23">
        <v>0</v>
      </c>
      <c r="J66" s="23">
        <v>565</v>
      </c>
      <c r="K66" s="22" t="s">
        <v>72</v>
      </c>
      <c r="L66" s="23">
        <v>139274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>
      <c r="A67" s="14"/>
      <c r="B67" s="15" t="s">
        <v>87</v>
      </c>
      <c r="C67" s="22" t="s">
        <v>72</v>
      </c>
      <c r="D67" s="22" t="s">
        <v>72</v>
      </c>
      <c r="E67" s="25">
        <v>141280</v>
      </c>
      <c r="F67" s="23">
        <v>6541</v>
      </c>
      <c r="G67" s="23">
        <v>6677</v>
      </c>
      <c r="H67" s="23">
        <v>-2133</v>
      </c>
      <c r="I67" s="23">
        <v>-3</v>
      </c>
      <c r="J67" s="23">
        <v>2080</v>
      </c>
      <c r="K67" s="22" t="s">
        <v>72</v>
      </c>
      <c r="L67" s="23">
        <v>139008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" s="31" customFormat="1" ht="12" customHeight="1">
      <c r="A68" s="97" t="s">
        <v>126</v>
      </c>
      <c r="B68" s="26" t="s">
        <v>134</v>
      </c>
      <c r="E68" s="38"/>
      <c r="F68" s="26"/>
    </row>
    <row r="69" spans="1:6" s="31" customFormat="1" ht="12" customHeight="1">
      <c r="A69" s="98"/>
      <c r="B69" s="26"/>
      <c r="E69" s="38"/>
      <c r="F69" s="26"/>
    </row>
    <row r="70" spans="1:6" s="31" customFormat="1" ht="10.5" customHeight="1">
      <c r="A70" s="38"/>
      <c r="B70" s="26"/>
      <c r="E70" s="38"/>
      <c r="F70" s="28"/>
    </row>
    <row r="71" spans="1:5" s="28" customFormat="1" ht="11.25">
      <c r="A71" s="38"/>
      <c r="E71" s="38"/>
    </row>
    <row r="72" spans="1:13" ht="12.75" customHeight="1">
      <c r="A72" s="3" t="s">
        <v>135</v>
      </c>
      <c r="M72" s="27"/>
    </row>
    <row r="73" spans="1:13" ht="13.5" customHeight="1">
      <c r="A73" s="3" t="s">
        <v>136</v>
      </c>
      <c r="M73" s="117" t="s">
        <v>101</v>
      </c>
    </row>
    <row r="74" ht="10.5" customHeight="1">
      <c r="A74" s="2"/>
    </row>
    <row r="75" spans="1:15" s="3" customFormat="1" ht="12.75">
      <c r="A75" s="4"/>
      <c r="O75" s="27"/>
    </row>
    <row r="76" spans="1:2" ht="15.75">
      <c r="A76" s="118" t="s">
        <v>107</v>
      </c>
      <c r="B76" s="7"/>
    </row>
    <row r="77" spans="1:61" s="30" customFormat="1" ht="10.5" customHeight="1">
      <c r="A77" s="28"/>
      <c r="B77" s="28"/>
      <c r="C77" s="29"/>
      <c r="D77" s="29"/>
      <c r="E77" s="29"/>
      <c r="F77" s="29"/>
      <c r="G77" s="29"/>
      <c r="K77" s="29"/>
      <c r="L77" s="2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ht="9.75" customHeight="1"/>
    <row r="79" spans="1:61" s="30" customFormat="1" ht="10.5" customHeight="1">
      <c r="A79" s="29"/>
      <c r="C79" s="29"/>
      <c r="D79" s="29"/>
      <c r="E79" s="29"/>
      <c r="F79" s="29"/>
      <c r="G79" s="29"/>
      <c r="K79" s="29"/>
      <c r="L79" s="2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30" customFormat="1" ht="10.5" customHeight="1">
      <c r="A80" s="29"/>
      <c r="C80" s="29"/>
      <c r="D80" s="29"/>
      <c r="E80" s="29"/>
      <c r="F80" s="29"/>
      <c r="G80" s="29"/>
      <c r="K80" s="29"/>
      <c r="L80" s="2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2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81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137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138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139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1788</v>
      </c>
      <c r="E19" s="21">
        <v>1200</v>
      </c>
      <c r="F19" s="21">
        <v>0</v>
      </c>
      <c r="G19" s="21">
        <v>0</v>
      </c>
      <c r="H19" s="21">
        <v>-8</v>
      </c>
      <c r="I19" s="21">
        <v>0</v>
      </c>
      <c r="J19" s="21">
        <v>0</v>
      </c>
      <c r="K19" s="19">
        <v>2667</v>
      </c>
      <c r="L19" s="19">
        <v>1192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1788</v>
      </c>
      <c r="E20" s="16">
        <v>1200</v>
      </c>
      <c r="F20" s="17">
        <v>0</v>
      </c>
      <c r="G20" s="17">
        <v>0</v>
      </c>
      <c r="H20" s="17">
        <v>-8</v>
      </c>
      <c r="I20" s="17">
        <v>0</v>
      </c>
      <c r="J20" s="17">
        <v>0</v>
      </c>
      <c r="K20" s="17">
        <v>2667</v>
      </c>
      <c r="L20" s="17">
        <v>1192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6" t="s">
        <v>28</v>
      </c>
      <c r="C22" s="19">
        <v>12552</v>
      </c>
      <c r="D22" s="19">
        <v>8822</v>
      </c>
      <c r="E22" s="21">
        <v>5881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19">
        <v>8368</v>
      </c>
      <c r="L22" s="19">
        <v>5881</v>
      </c>
      <c r="M22" s="21">
        <v>0</v>
      </c>
      <c r="N22" s="21">
        <v>0</v>
      </c>
      <c r="O22" s="57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8" t="s">
        <v>31</v>
      </c>
      <c r="C23" s="19">
        <v>6000</v>
      </c>
      <c r="D23" s="19">
        <v>4217</v>
      </c>
      <c r="E23" s="21">
        <v>2810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9">
        <v>4000</v>
      </c>
      <c r="L23" s="19">
        <v>2810</v>
      </c>
      <c r="M23" s="21">
        <v>0</v>
      </c>
      <c r="N23" s="21">
        <v>0</v>
      </c>
      <c r="O23" s="57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125</v>
      </c>
      <c r="C24" s="60">
        <v>6451</v>
      </c>
      <c r="D24" s="60">
        <v>4533</v>
      </c>
      <c r="E24" s="60">
        <v>4185</v>
      </c>
      <c r="F24" s="21">
        <v>0</v>
      </c>
      <c r="G24" s="21">
        <v>175</v>
      </c>
      <c r="H24" s="21">
        <v>0</v>
      </c>
      <c r="I24" s="21">
        <v>0</v>
      </c>
      <c r="J24" s="21">
        <v>72</v>
      </c>
      <c r="K24" s="60">
        <v>5706</v>
      </c>
      <c r="L24" s="19">
        <v>4010</v>
      </c>
      <c r="M24" s="21">
        <v>0</v>
      </c>
      <c r="N24" s="21">
        <v>0</v>
      </c>
      <c r="O24" s="57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19">
        <v>7801</v>
      </c>
      <c r="D25" s="19">
        <v>5483</v>
      </c>
      <c r="E25" s="21">
        <v>2334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9">
        <v>3320</v>
      </c>
      <c r="L25" s="19">
        <v>2334</v>
      </c>
      <c r="M25" s="21">
        <v>0</v>
      </c>
      <c r="N25" s="21">
        <v>0</v>
      </c>
      <c r="O25" s="57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82</v>
      </c>
      <c r="B26" s="59" t="s">
        <v>35</v>
      </c>
      <c r="C26" s="19">
        <v>7004</v>
      </c>
      <c r="D26" s="19">
        <v>4922</v>
      </c>
      <c r="E26" s="21">
        <v>4102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9">
        <v>5837</v>
      </c>
      <c r="L26" s="19">
        <v>4102</v>
      </c>
      <c r="M26" s="21">
        <v>0</v>
      </c>
      <c r="N26" s="21">
        <v>0</v>
      </c>
      <c r="O26" s="57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88</v>
      </c>
      <c r="B27" s="59" t="s">
        <v>36</v>
      </c>
      <c r="C27" s="19">
        <v>4595</v>
      </c>
      <c r="D27" s="19">
        <v>3230</v>
      </c>
      <c r="E27" s="21">
        <v>2891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>
        <v>4112</v>
      </c>
      <c r="L27" s="19">
        <v>2891</v>
      </c>
      <c r="M27" s="21">
        <v>0</v>
      </c>
      <c r="N27" s="21">
        <v>0</v>
      </c>
      <c r="O27" s="57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61">
        <v>90</v>
      </c>
      <c r="B28" s="62" t="s">
        <v>37</v>
      </c>
      <c r="C28" s="60">
        <v>17456</v>
      </c>
      <c r="D28" s="60">
        <v>12268</v>
      </c>
      <c r="E28" s="60">
        <v>12261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0">
        <v>17446</v>
      </c>
      <c r="L28" s="19">
        <v>12261</v>
      </c>
      <c r="M28" s="21">
        <v>7</v>
      </c>
      <c r="N28" s="21">
        <v>0</v>
      </c>
      <c r="O28" s="57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63">
        <v>91</v>
      </c>
      <c r="B29" s="58" t="s">
        <v>38</v>
      </c>
      <c r="C29" s="60">
        <v>6082</v>
      </c>
      <c r="D29" s="60">
        <v>4274</v>
      </c>
      <c r="E29" s="60">
        <v>3815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0">
        <v>5429</v>
      </c>
      <c r="L29" s="19">
        <v>3815</v>
      </c>
      <c r="M29" s="21">
        <v>0</v>
      </c>
      <c r="N29" s="21">
        <v>0</v>
      </c>
      <c r="O29" s="57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63">
        <v>95</v>
      </c>
      <c r="B30" s="58" t="s">
        <v>124</v>
      </c>
      <c r="C30" s="60">
        <v>2165</v>
      </c>
      <c r="D30" s="60">
        <v>1521</v>
      </c>
      <c r="E30" s="60">
        <v>1383</v>
      </c>
      <c r="F30" s="21">
        <v>0</v>
      </c>
      <c r="G30" s="21">
        <v>138</v>
      </c>
      <c r="H30" s="21">
        <v>0</v>
      </c>
      <c r="I30" s="21">
        <v>0</v>
      </c>
      <c r="J30" s="21">
        <v>5</v>
      </c>
      <c r="K30" s="60">
        <v>1771</v>
      </c>
      <c r="L30" s="19">
        <v>1245</v>
      </c>
      <c r="M30" s="21">
        <v>0</v>
      </c>
      <c r="N30" s="21">
        <v>0</v>
      </c>
      <c r="O30" s="57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99</v>
      </c>
      <c r="B31" s="59" t="s">
        <v>125</v>
      </c>
      <c r="C31" s="60">
        <v>14005</v>
      </c>
      <c r="D31" s="60">
        <v>9843</v>
      </c>
      <c r="E31" s="60">
        <v>8268</v>
      </c>
      <c r="F31" s="21">
        <v>0</v>
      </c>
      <c r="G31" s="21">
        <v>0</v>
      </c>
      <c r="H31" s="21">
        <v>0</v>
      </c>
      <c r="I31" s="21">
        <v>0</v>
      </c>
      <c r="J31" s="21">
        <v>131</v>
      </c>
      <c r="K31" s="60">
        <v>11764</v>
      </c>
      <c r="L31" s="19">
        <v>8268</v>
      </c>
      <c r="M31" s="21">
        <v>0</v>
      </c>
      <c r="N31" s="21">
        <v>0</v>
      </c>
      <c r="O31" s="57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131</v>
      </c>
      <c r="B32" s="59" t="s">
        <v>39</v>
      </c>
      <c r="C32" s="60">
        <v>1817</v>
      </c>
      <c r="D32" s="60">
        <v>1277</v>
      </c>
      <c r="E32" s="60">
        <v>1019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60">
        <v>1450</v>
      </c>
      <c r="L32" s="19">
        <v>1019</v>
      </c>
      <c r="M32" s="21">
        <v>258</v>
      </c>
      <c r="N32" s="21">
        <v>0</v>
      </c>
      <c r="O32" s="57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 t="s">
        <v>126</v>
      </c>
      <c r="B33" s="59" t="s">
        <v>40</v>
      </c>
      <c r="C33" s="19">
        <v>700</v>
      </c>
      <c r="D33" s="19">
        <v>492</v>
      </c>
      <c r="E33" s="19">
        <v>492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19">
        <v>700</v>
      </c>
      <c r="L33" s="19">
        <v>492</v>
      </c>
      <c r="M33" s="21">
        <v>0</v>
      </c>
      <c r="N33" s="21">
        <v>0</v>
      </c>
      <c r="O33" s="57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63"/>
      <c r="B34" s="59" t="s">
        <v>42</v>
      </c>
      <c r="C34" s="19">
        <v>30000</v>
      </c>
      <c r="D34" s="19">
        <v>21084</v>
      </c>
      <c r="E34" s="19">
        <v>21084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19">
        <v>30000</v>
      </c>
      <c r="L34" s="19">
        <v>21084</v>
      </c>
      <c r="M34" s="21">
        <v>0</v>
      </c>
      <c r="N34" s="21">
        <v>0</v>
      </c>
      <c r="O34" s="57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63"/>
      <c r="B35" s="59" t="s">
        <v>43</v>
      </c>
      <c r="C35" s="19">
        <v>19057.65</v>
      </c>
      <c r="D35" s="19">
        <v>13393.79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9">
        <v>0</v>
      </c>
      <c r="L35" s="19">
        <v>0</v>
      </c>
      <c r="M35" s="21">
        <v>13394</v>
      </c>
      <c r="N35" s="21">
        <v>0</v>
      </c>
      <c r="O35" s="57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63"/>
      <c r="B36" s="59" t="s">
        <v>44</v>
      </c>
      <c r="C36" s="19">
        <v>3176.28</v>
      </c>
      <c r="D36" s="19">
        <v>2232.3</v>
      </c>
      <c r="E36" s="21">
        <v>0</v>
      </c>
      <c r="F36" s="21">
        <v>0</v>
      </c>
      <c r="G36" s="21">
        <v>0</v>
      </c>
      <c r="H36" s="19">
        <v>0</v>
      </c>
      <c r="I36" s="19">
        <v>0</v>
      </c>
      <c r="J36" s="21">
        <v>0</v>
      </c>
      <c r="K36" s="19">
        <v>0</v>
      </c>
      <c r="L36" s="19">
        <v>0</v>
      </c>
      <c r="M36" s="21">
        <v>2232</v>
      </c>
      <c r="N36" s="21">
        <v>0</v>
      </c>
      <c r="O36" s="57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14"/>
      <c r="B37" s="15" t="s">
        <v>45</v>
      </c>
      <c r="C37" s="17">
        <v>138861.93</v>
      </c>
      <c r="D37" s="17">
        <v>97592.09</v>
      </c>
      <c r="E37" s="17">
        <v>70525</v>
      </c>
      <c r="F37" s="17">
        <v>0</v>
      </c>
      <c r="G37" s="17">
        <v>313</v>
      </c>
      <c r="H37" s="17">
        <v>0</v>
      </c>
      <c r="I37" s="17">
        <v>0</v>
      </c>
      <c r="J37" s="17">
        <v>208</v>
      </c>
      <c r="K37" s="17">
        <v>99903</v>
      </c>
      <c r="L37" s="17">
        <v>70212</v>
      </c>
      <c r="M37" s="17">
        <v>15891</v>
      </c>
      <c r="N37" s="17">
        <v>0</v>
      </c>
      <c r="O37" s="17">
        <v>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10" t="s">
        <v>46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64">
        <v>204</v>
      </c>
      <c r="B39" s="59" t="s">
        <v>127</v>
      </c>
      <c r="C39" s="60">
        <v>4971</v>
      </c>
      <c r="D39" s="60">
        <v>4971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4655</v>
      </c>
      <c r="N39" s="60">
        <v>0</v>
      </c>
      <c r="O39" s="65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64">
        <v>14</v>
      </c>
      <c r="B40" s="59" t="s">
        <v>128</v>
      </c>
      <c r="C40" s="60">
        <v>550</v>
      </c>
      <c r="D40" s="60">
        <v>550</v>
      </c>
      <c r="E40" s="60">
        <v>509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509</v>
      </c>
      <c r="L40" s="60">
        <v>509</v>
      </c>
      <c r="M40" s="60">
        <v>0</v>
      </c>
      <c r="N40" s="60">
        <v>0</v>
      </c>
      <c r="O40" s="65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55" t="s">
        <v>48</v>
      </c>
      <c r="B41" s="66" t="s">
        <v>129</v>
      </c>
      <c r="C41" s="60">
        <v>2130</v>
      </c>
      <c r="D41" s="60">
        <v>2130</v>
      </c>
      <c r="E41" s="60">
        <v>808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808</v>
      </c>
      <c r="L41" s="60">
        <v>808</v>
      </c>
      <c r="M41" s="60">
        <v>0</v>
      </c>
      <c r="N41" s="60">
        <v>0</v>
      </c>
      <c r="O41" s="65">
        <v>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55">
        <v>93</v>
      </c>
      <c r="B42" s="59" t="s">
        <v>50</v>
      </c>
      <c r="C42" s="60">
        <v>1680</v>
      </c>
      <c r="D42" s="60">
        <v>1680</v>
      </c>
      <c r="E42" s="60">
        <v>945</v>
      </c>
      <c r="F42" s="60">
        <v>0</v>
      </c>
      <c r="G42" s="60">
        <v>0</v>
      </c>
      <c r="H42" s="60">
        <v>0</v>
      </c>
      <c r="I42" s="60">
        <v>0</v>
      </c>
      <c r="J42" s="60">
        <v>4</v>
      </c>
      <c r="K42" s="60">
        <v>945</v>
      </c>
      <c r="L42" s="60">
        <v>945</v>
      </c>
      <c r="M42" s="60">
        <v>0</v>
      </c>
      <c r="N42" s="60">
        <v>0</v>
      </c>
      <c r="O42" s="65">
        <v>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63">
        <v>100</v>
      </c>
      <c r="B43" s="67" t="s">
        <v>51</v>
      </c>
      <c r="C43" s="68">
        <v>1600</v>
      </c>
      <c r="D43" s="68">
        <v>1600</v>
      </c>
      <c r="E43" s="19">
        <v>916</v>
      </c>
      <c r="F43" s="60">
        <v>0</v>
      </c>
      <c r="G43" s="60">
        <v>14</v>
      </c>
      <c r="H43" s="60">
        <v>0</v>
      </c>
      <c r="I43" s="60">
        <v>0</v>
      </c>
      <c r="J43" s="60">
        <v>4</v>
      </c>
      <c r="K43" s="60">
        <v>902</v>
      </c>
      <c r="L43" s="19">
        <v>902</v>
      </c>
      <c r="M43" s="60">
        <v>0</v>
      </c>
      <c r="N43" s="60">
        <v>15</v>
      </c>
      <c r="O43" s="65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 t="s">
        <v>52</v>
      </c>
      <c r="B44" s="59" t="s">
        <v>53</v>
      </c>
      <c r="C44" s="60">
        <v>33614</v>
      </c>
      <c r="D44" s="60">
        <v>33614</v>
      </c>
      <c r="E44" s="60">
        <v>17946</v>
      </c>
      <c r="F44" s="60">
        <v>31</v>
      </c>
      <c r="G44" s="60">
        <v>93</v>
      </c>
      <c r="H44" s="60">
        <v>0</v>
      </c>
      <c r="I44" s="60">
        <v>0</v>
      </c>
      <c r="J44" s="60">
        <v>0</v>
      </c>
      <c r="K44" s="60">
        <v>17884</v>
      </c>
      <c r="L44" s="60">
        <v>17884</v>
      </c>
      <c r="M44" s="60">
        <v>14684</v>
      </c>
      <c r="N44" s="60">
        <v>0</v>
      </c>
      <c r="O44" s="65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9" t="s">
        <v>54</v>
      </c>
      <c r="B45" s="70" t="s">
        <v>55</v>
      </c>
      <c r="C45" s="71">
        <v>21117</v>
      </c>
      <c r="D45" s="71">
        <v>21117</v>
      </c>
      <c r="E45" s="60">
        <v>12132</v>
      </c>
      <c r="F45" s="60">
        <v>11</v>
      </c>
      <c r="G45" s="60">
        <v>65</v>
      </c>
      <c r="H45" s="60">
        <v>0</v>
      </c>
      <c r="I45" s="60">
        <v>0</v>
      </c>
      <c r="J45" s="60">
        <v>0</v>
      </c>
      <c r="K45" s="71">
        <v>12078</v>
      </c>
      <c r="L45" s="71">
        <v>12078</v>
      </c>
      <c r="M45" s="60">
        <v>8225</v>
      </c>
      <c r="N45" s="60">
        <v>0</v>
      </c>
      <c r="O45" s="65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20"/>
      <c r="B46" s="15" t="s">
        <v>56</v>
      </c>
      <c r="C46" s="17">
        <v>65662</v>
      </c>
      <c r="D46" s="17">
        <v>65662</v>
      </c>
      <c r="E46" s="17">
        <v>33256</v>
      </c>
      <c r="F46" s="17">
        <v>42</v>
      </c>
      <c r="G46" s="17">
        <v>172</v>
      </c>
      <c r="H46" s="17">
        <v>0</v>
      </c>
      <c r="I46" s="17">
        <v>0</v>
      </c>
      <c r="J46" s="17">
        <v>8</v>
      </c>
      <c r="K46" s="17">
        <v>33126</v>
      </c>
      <c r="L46" s="17">
        <v>33126</v>
      </c>
      <c r="M46" s="17">
        <v>27564</v>
      </c>
      <c r="N46" s="17">
        <v>15</v>
      </c>
      <c r="O46" s="17">
        <v>11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18" t="s">
        <v>57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55">
        <v>6</v>
      </c>
      <c r="B48" s="56" t="s">
        <v>58</v>
      </c>
      <c r="C48" s="19">
        <v>1269</v>
      </c>
      <c r="D48" s="19">
        <v>703</v>
      </c>
      <c r="E48" s="21">
        <v>609</v>
      </c>
      <c r="F48" s="21">
        <v>0</v>
      </c>
      <c r="G48" s="21">
        <v>0</v>
      </c>
      <c r="H48" s="21">
        <v>-6</v>
      </c>
      <c r="I48" s="21">
        <v>0</v>
      </c>
      <c r="J48" s="21">
        <v>3</v>
      </c>
      <c r="K48" s="19">
        <v>1088</v>
      </c>
      <c r="L48" s="19">
        <v>603</v>
      </c>
      <c r="M48" s="21">
        <v>0</v>
      </c>
      <c r="N48" s="21">
        <v>0</v>
      </c>
      <c r="O48" s="57">
        <v>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 customHeight="1">
      <c r="A49" s="55">
        <v>74</v>
      </c>
      <c r="B49" s="56" t="s">
        <v>59</v>
      </c>
      <c r="C49" s="60">
        <v>22187</v>
      </c>
      <c r="D49" s="60">
        <v>12292</v>
      </c>
      <c r="E49" s="72">
        <v>5695</v>
      </c>
      <c r="F49" s="21">
        <v>0</v>
      </c>
      <c r="G49" s="21">
        <v>0</v>
      </c>
      <c r="H49" s="21">
        <v>-61</v>
      </c>
      <c r="I49" s="21">
        <v>0</v>
      </c>
      <c r="J49" s="21">
        <v>0</v>
      </c>
      <c r="K49" s="60">
        <v>10169</v>
      </c>
      <c r="L49" s="19">
        <v>5634</v>
      </c>
      <c r="M49" s="21">
        <v>0</v>
      </c>
      <c r="N49" s="21">
        <v>0</v>
      </c>
      <c r="O49" s="57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61">
        <v>77</v>
      </c>
      <c r="B50" s="66" t="s">
        <v>60</v>
      </c>
      <c r="C50" s="73">
        <v>1286</v>
      </c>
      <c r="D50" s="73">
        <v>713</v>
      </c>
      <c r="E50" s="74">
        <v>240</v>
      </c>
      <c r="F50" s="21">
        <v>0</v>
      </c>
      <c r="G50" s="21">
        <v>34</v>
      </c>
      <c r="H50" s="21">
        <v>-2</v>
      </c>
      <c r="I50" s="21">
        <v>0</v>
      </c>
      <c r="J50" s="21">
        <v>0</v>
      </c>
      <c r="K50" s="73">
        <v>367</v>
      </c>
      <c r="L50" s="19">
        <v>204</v>
      </c>
      <c r="M50" s="21">
        <v>0</v>
      </c>
      <c r="N50" s="21">
        <v>0</v>
      </c>
      <c r="O50" s="57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>
      <c r="A51" s="55">
        <v>81</v>
      </c>
      <c r="B51" s="56" t="s">
        <v>61</v>
      </c>
      <c r="C51" s="19">
        <v>20500</v>
      </c>
      <c r="D51" s="19">
        <v>11357</v>
      </c>
      <c r="E51" s="21">
        <v>7175</v>
      </c>
      <c r="F51" s="21">
        <v>0</v>
      </c>
      <c r="G51" s="21">
        <v>0</v>
      </c>
      <c r="H51" s="21">
        <v>-77</v>
      </c>
      <c r="I51" s="21">
        <v>0</v>
      </c>
      <c r="J51" s="21">
        <v>0</v>
      </c>
      <c r="K51" s="19">
        <v>12813</v>
      </c>
      <c r="L51" s="19">
        <v>7098</v>
      </c>
      <c r="M51" s="21">
        <v>0</v>
      </c>
      <c r="N51" s="21">
        <v>0</v>
      </c>
      <c r="O51" s="57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55">
        <v>82</v>
      </c>
      <c r="B52" s="56" t="s">
        <v>62</v>
      </c>
      <c r="C52" s="19">
        <v>27129</v>
      </c>
      <c r="D52" s="19">
        <v>15029</v>
      </c>
      <c r="E52" s="21">
        <v>12660</v>
      </c>
      <c r="F52" s="21">
        <v>0</v>
      </c>
      <c r="G52" s="21">
        <v>0</v>
      </c>
      <c r="H52" s="21">
        <v>-136</v>
      </c>
      <c r="I52" s="21">
        <v>0</v>
      </c>
      <c r="J52" s="21">
        <v>0</v>
      </c>
      <c r="K52" s="19">
        <v>22607</v>
      </c>
      <c r="L52" s="19">
        <v>12524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83</v>
      </c>
      <c r="B53" s="56" t="s">
        <v>63</v>
      </c>
      <c r="C53" s="19">
        <v>9700</v>
      </c>
      <c r="D53" s="19">
        <v>5374</v>
      </c>
      <c r="E53" s="21">
        <v>2164</v>
      </c>
      <c r="F53" s="21">
        <v>0</v>
      </c>
      <c r="G53" s="21">
        <v>0</v>
      </c>
      <c r="H53" s="21">
        <v>-23</v>
      </c>
      <c r="I53" s="21">
        <v>0</v>
      </c>
      <c r="J53" s="21">
        <v>0</v>
      </c>
      <c r="K53" s="19">
        <v>3865</v>
      </c>
      <c r="L53" s="19">
        <v>2141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63">
        <v>92</v>
      </c>
      <c r="B54" s="58" t="s">
        <v>130</v>
      </c>
      <c r="C54" s="19">
        <v>1749</v>
      </c>
      <c r="D54" s="19">
        <v>969</v>
      </c>
      <c r="E54" s="21">
        <v>979</v>
      </c>
      <c r="F54" s="21">
        <v>0</v>
      </c>
      <c r="G54" s="21">
        <v>0</v>
      </c>
      <c r="H54" s="21">
        <v>-10</v>
      </c>
      <c r="I54" s="21">
        <v>0</v>
      </c>
      <c r="J54" s="21">
        <v>14</v>
      </c>
      <c r="K54" s="19">
        <v>1749</v>
      </c>
      <c r="L54" s="19">
        <v>969</v>
      </c>
      <c r="M54" s="21">
        <v>0</v>
      </c>
      <c r="N54" s="21">
        <v>0</v>
      </c>
      <c r="O54" s="57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" customHeight="1">
      <c r="A55" s="63">
        <v>94</v>
      </c>
      <c r="B55" s="56" t="s">
        <v>65</v>
      </c>
      <c r="C55" s="19">
        <v>7042</v>
      </c>
      <c r="D55" s="19">
        <v>3901</v>
      </c>
      <c r="E55" s="21">
        <v>1578</v>
      </c>
      <c r="F55" s="21">
        <v>0</v>
      </c>
      <c r="G55" s="21">
        <v>0</v>
      </c>
      <c r="H55" s="21">
        <v>-18</v>
      </c>
      <c r="I55" s="21">
        <v>0</v>
      </c>
      <c r="J55" s="21">
        <v>0</v>
      </c>
      <c r="K55" s="19">
        <v>2817</v>
      </c>
      <c r="L55" s="19">
        <v>1560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96</v>
      </c>
      <c r="B56" s="58" t="s">
        <v>131</v>
      </c>
      <c r="C56" s="19">
        <v>952</v>
      </c>
      <c r="D56" s="19">
        <v>528</v>
      </c>
      <c r="E56" s="21">
        <v>280</v>
      </c>
      <c r="F56" s="21">
        <v>0</v>
      </c>
      <c r="G56" s="21">
        <v>4</v>
      </c>
      <c r="H56" s="21">
        <v>-3</v>
      </c>
      <c r="I56" s="21">
        <v>0</v>
      </c>
      <c r="J56" s="21">
        <v>1</v>
      </c>
      <c r="K56" s="19">
        <v>492</v>
      </c>
      <c r="L56" s="19">
        <v>273</v>
      </c>
      <c r="M56" s="21">
        <v>0</v>
      </c>
      <c r="N56" s="21">
        <v>4</v>
      </c>
      <c r="O56" s="57">
        <v>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134</v>
      </c>
      <c r="B57" s="76" t="s">
        <v>132</v>
      </c>
      <c r="C57" s="19">
        <v>5242</v>
      </c>
      <c r="D57" s="19">
        <v>2904</v>
      </c>
      <c r="E57" s="19">
        <v>2034</v>
      </c>
      <c r="F57" s="21">
        <v>0</v>
      </c>
      <c r="G57" s="21">
        <v>0</v>
      </c>
      <c r="H57" s="21">
        <v>-22</v>
      </c>
      <c r="I57" s="21">
        <v>0</v>
      </c>
      <c r="J57" s="21">
        <v>10</v>
      </c>
      <c r="K57" s="19">
        <v>3631</v>
      </c>
      <c r="L57" s="19">
        <v>2012</v>
      </c>
      <c r="M57" s="21">
        <v>0</v>
      </c>
      <c r="N57" s="21">
        <v>0</v>
      </c>
      <c r="O57" s="57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9"/>
      <c r="B58" s="77" t="s">
        <v>131</v>
      </c>
      <c r="C58" s="71">
        <v>1095</v>
      </c>
      <c r="D58" s="71">
        <v>607</v>
      </c>
      <c r="E58" s="71">
        <v>613</v>
      </c>
      <c r="F58" s="71">
        <v>0</v>
      </c>
      <c r="G58" s="71">
        <v>0</v>
      </c>
      <c r="H58" s="71">
        <v>-7</v>
      </c>
      <c r="I58" s="71">
        <v>0</v>
      </c>
      <c r="J58" s="71">
        <v>3</v>
      </c>
      <c r="K58" s="71">
        <v>1095</v>
      </c>
      <c r="L58" s="19">
        <v>606</v>
      </c>
      <c r="M58" s="71">
        <v>0</v>
      </c>
      <c r="N58" s="71">
        <v>0</v>
      </c>
      <c r="O58" s="78">
        <v>3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14"/>
      <c r="B59" s="15" t="s">
        <v>70</v>
      </c>
      <c r="C59" s="17">
        <v>98151</v>
      </c>
      <c r="D59" s="17">
        <v>54377</v>
      </c>
      <c r="E59" s="17">
        <v>34027</v>
      </c>
      <c r="F59" s="17">
        <v>0</v>
      </c>
      <c r="G59" s="17">
        <v>38</v>
      </c>
      <c r="H59" s="17">
        <v>-365</v>
      </c>
      <c r="I59" s="17">
        <v>0</v>
      </c>
      <c r="J59" s="17">
        <v>31</v>
      </c>
      <c r="K59" s="17">
        <v>60693</v>
      </c>
      <c r="L59" s="17">
        <v>33624</v>
      </c>
      <c r="M59" s="17">
        <v>0</v>
      </c>
      <c r="N59" s="17">
        <v>4</v>
      </c>
      <c r="O59" s="17">
        <v>8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1.25" customHeight="1">
      <c r="A60" s="14"/>
      <c r="B60" s="15" t="s">
        <v>71</v>
      </c>
      <c r="C60" s="22" t="s">
        <v>72</v>
      </c>
      <c r="D60" s="23">
        <v>219419.09</v>
      </c>
      <c r="E60" s="23">
        <v>139008</v>
      </c>
      <c r="F60" s="23">
        <v>42</v>
      </c>
      <c r="G60" s="23">
        <v>523</v>
      </c>
      <c r="H60" s="23">
        <v>-373</v>
      </c>
      <c r="I60" s="23">
        <v>0</v>
      </c>
      <c r="J60" s="23">
        <v>247</v>
      </c>
      <c r="K60" s="22" t="s">
        <v>72</v>
      </c>
      <c r="L60" s="23">
        <v>138154</v>
      </c>
      <c r="M60" s="23">
        <v>43455</v>
      </c>
      <c r="N60" s="23">
        <v>19</v>
      </c>
      <c r="O60" s="17">
        <v>23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0" s="7" customFormat="1" ht="11.25" customHeight="1" hidden="1">
      <c r="A61" s="14"/>
      <c r="B61" s="15" t="s">
        <v>98</v>
      </c>
      <c r="C61" s="22" t="s">
        <v>72</v>
      </c>
      <c r="D61" s="22" t="s">
        <v>72</v>
      </c>
      <c r="E61" s="23">
        <v>141280</v>
      </c>
      <c r="F61" s="23">
        <v>470</v>
      </c>
      <c r="G61" s="23">
        <v>627</v>
      </c>
      <c r="H61" s="23">
        <v>-797</v>
      </c>
      <c r="I61" s="23">
        <v>0</v>
      </c>
      <c r="J61" s="17">
        <v>222</v>
      </c>
      <c r="K61" s="24" t="s">
        <v>72</v>
      </c>
      <c r="L61" s="23">
        <v>140326</v>
      </c>
      <c r="M61" s="24" t="s">
        <v>72</v>
      </c>
      <c r="N61" s="24" t="s">
        <v>72</v>
      </c>
      <c r="O61" s="22" t="s">
        <v>72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1" s="7" customFormat="1" ht="11.25" customHeight="1" hidden="1">
      <c r="A62" s="14"/>
      <c r="B62" s="15" t="s">
        <v>106</v>
      </c>
      <c r="C62" s="22" t="s">
        <v>72</v>
      </c>
      <c r="D62" s="22" t="s">
        <v>72</v>
      </c>
      <c r="E62" s="23">
        <v>140326</v>
      </c>
      <c r="F62" s="23">
        <v>869</v>
      </c>
      <c r="G62" s="23">
        <v>94</v>
      </c>
      <c r="H62" s="23">
        <v>788</v>
      </c>
      <c r="I62" s="23">
        <v>0</v>
      </c>
      <c r="J62" s="23">
        <v>28</v>
      </c>
      <c r="K62" s="22" t="s">
        <v>72</v>
      </c>
      <c r="L62" s="23">
        <v>141889</v>
      </c>
      <c r="M62" s="24" t="s">
        <v>72</v>
      </c>
      <c r="N62" s="24" t="s">
        <v>72</v>
      </c>
      <c r="O62" s="22" t="s">
        <v>72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7" customFormat="1" ht="11.25" customHeight="1" hidden="1">
      <c r="A63" s="14"/>
      <c r="B63" s="15" t="s">
        <v>112</v>
      </c>
      <c r="C63" s="22" t="s">
        <v>72</v>
      </c>
      <c r="D63" s="22" t="s">
        <v>72</v>
      </c>
      <c r="E63" s="23">
        <v>141889</v>
      </c>
      <c r="F63" s="23">
        <v>2093</v>
      </c>
      <c r="G63" s="23">
        <v>1256</v>
      </c>
      <c r="H63" s="23">
        <v>-742</v>
      </c>
      <c r="I63" s="23">
        <v>0</v>
      </c>
      <c r="J63" s="23">
        <v>644</v>
      </c>
      <c r="K63" s="22" t="s">
        <v>72</v>
      </c>
      <c r="L63" s="23">
        <v>141984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>
      <c r="A64" s="14"/>
      <c r="B64" s="15" t="s">
        <v>113</v>
      </c>
      <c r="C64" s="22" t="s">
        <v>72</v>
      </c>
      <c r="D64" s="22" t="s">
        <v>72</v>
      </c>
      <c r="E64" s="23">
        <v>141280</v>
      </c>
      <c r="F64" s="23">
        <v>3432</v>
      </c>
      <c r="G64" s="23">
        <v>1977</v>
      </c>
      <c r="H64" s="23">
        <v>-751</v>
      </c>
      <c r="I64" s="23">
        <v>0</v>
      </c>
      <c r="J64" s="23">
        <v>894</v>
      </c>
      <c r="K64" s="22" t="s">
        <v>72</v>
      </c>
      <c r="L64" s="23">
        <v>141984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 hidden="1">
      <c r="A65" s="14"/>
      <c r="B65" s="15" t="s">
        <v>120</v>
      </c>
      <c r="C65" s="22" t="s">
        <v>72</v>
      </c>
      <c r="D65" s="22" t="s">
        <v>72</v>
      </c>
      <c r="E65" s="23">
        <v>141984</v>
      </c>
      <c r="F65" s="23">
        <v>1085</v>
      </c>
      <c r="G65" s="23">
        <v>596</v>
      </c>
      <c r="H65" s="23">
        <v>-1140</v>
      </c>
      <c r="I65" s="23">
        <v>-3</v>
      </c>
      <c r="J65" s="23">
        <v>258</v>
      </c>
      <c r="K65" s="22" t="s">
        <v>72</v>
      </c>
      <c r="L65" s="23">
        <v>141330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 hidden="1">
      <c r="A66" s="14"/>
      <c r="B66" s="15" t="s">
        <v>133</v>
      </c>
      <c r="C66" s="22" t="s">
        <v>72</v>
      </c>
      <c r="D66" s="22" t="s">
        <v>72</v>
      </c>
      <c r="E66" s="23">
        <v>141330</v>
      </c>
      <c r="F66" s="23">
        <v>1063</v>
      </c>
      <c r="G66" s="23">
        <v>2135</v>
      </c>
      <c r="H66" s="23">
        <v>-984</v>
      </c>
      <c r="I66" s="23">
        <v>0</v>
      </c>
      <c r="J66" s="23">
        <v>565</v>
      </c>
      <c r="K66" s="22" t="s">
        <v>72</v>
      </c>
      <c r="L66" s="23">
        <v>139274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>
      <c r="A67" s="14"/>
      <c r="B67" s="15" t="s">
        <v>140</v>
      </c>
      <c r="C67" s="22" t="s">
        <v>72</v>
      </c>
      <c r="D67" s="22" t="s">
        <v>72</v>
      </c>
      <c r="E67" s="23">
        <v>141984</v>
      </c>
      <c r="F67" s="23">
        <v>3109</v>
      </c>
      <c r="G67" s="23">
        <v>4700</v>
      </c>
      <c r="H67" s="23">
        <v>-1382</v>
      </c>
      <c r="I67" s="23">
        <v>-3</v>
      </c>
      <c r="J67" s="23">
        <v>1186</v>
      </c>
      <c r="K67" s="22" t="s">
        <v>72</v>
      </c>
      <c r="L67" s="23">
        <v>139008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7" customFormat="1" ht="11.25" customHeight="1">
      <c r="A68" s="14"/>
      <c r="B68" s="15" t="s">
        <v>87</v>
      </c>
      <c r="C68" s="22" t="s">
        <v>72</v>
      </c>
      <c r="D68" s="22" t="s">
        <v>72</v>
      </c>
      <c r="E68" s="25">
        <v>141280</v>
      </c>
      <c r="F68" s="23">
        <v>6583</v>
      </c>
      <c r="G68" s="23">
        <v>7200</v>
      </c>
      <c r="H68" s="23">
        <v>-2506</v>
      </c>
      <c r="I68" s="23">
        <v>-3</v>
      </c>
      <c r="J68" s="23">
        <v>2327</v>
      </c>
      <c r="K68" s="22" t="s">
        <v>72</v>
      </c>
      <c r="L68" s="23">
        <v>138154</v>
      </c>
      <c r="M68" s="24" t="s">
        <v>72</v>
      </c>
      <c r="N68" s="24" t="s">
        <v>72</v>
      </c>
      <c r="O68" s="22" t="s">
        <v>72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" s="31" customFormat="1" ht="12" customHeight="1">
      <c r="A69" s="97"/>
      <c r="B69" s="26"/>
      <c r="E69" s="38"/>
      <c r="F69" s="26"/>
    </row>
    <row r="70" spans="1:6" s="31" customFormat="1" ht="12" customHeight="1">
      <c r="A70" s="98"/>
      <c r="B70" s="26"/>
      <c r="E70" s="38"/>
      <c r="F70" s="26"/>
    </row>
    <row r="71" spans="1:6" s="31" customFormat="1" ht="10.5" customHeight="1">
      <c r="A71" s="38"/>
      <c r="B71" s="26"/>
      <c r="E71" s="38"/>
      <c r="F71" s="28"/>
    </row>
    <row r="72" spans="1:5" s="28" customFormat="1" ht="11.25">
      <c r="A72" s="38"/>
      <c r="E72" s="38"/>
    </row>
    <row r="73" spans="1:13" ht="12.75" customHeight="1">
      <c r="A73" s="3" t="s">
        <v>115</v>
      </c>
      <c r="M73" s="27" t="s">
        <v>116</v>
      </c>
    </row>
    <row r="74" spans="1:13" ht="13.5" customHeight="1">
      <c r="A74" s="3"/>
      <c r="M74" s="117"/>
    </row>
    <row r="75" ht="10.5" customHeight="1">
      <c r="A75" s="2"/>
    </row>
    <row r="76" spans="1:15" s="3" customFormat="1" ht="12.75">
      <c r="A76" s="4"/>
      <c r="O76" s="27"/>
    </row>
    <row r="77" spans="1:2" ht="15.75">
      <c r="A77" s="118" t="s">
        <v>77</v>
      </c>
      <c r="B77" s="7"/>
    </row>
    <row r="78" spans="1:61" s="30" customFormat="1" ht="10.5" customHeight="1">
      <c r="A78" s="28"/>
      <c r="B78" s="28"/>
      <c r="C78" s="29"/>
      <c r="D78" s="29"/>
      <c r="E78" s="29"/>
      <c r="F78" s="29"/>
      <c r="G78" s="29"/>
      <c r="K78" s="29"/>
      <c r="L78" s="29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ht="9.75" customHeight="1"/>
    <row r="80" spans="1:61" s="30" customFormat="1" ht="10.5" customHeight="1">
      <c r="A80" s="29"/>
      <c r="C80" s="29"/>
      <c r="D80" s="29"/>
      <c r="E80" s="29"/>
      <c r="F80" s="29"/>
      <c r="G80" s="29"/>
      <c r="K80" s="29"/>
      <c r="L80" s="2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30" customFormat="1" ht="10.5" customHeight="1">
      <c r="A81" s="29"/>
      <c r="C81" s="29"/>
      <c r="D81" s="29"/>
      <c r="E81" s="29"/>
      <c r="F81" s="29"/>
      <c r="G81" s="29"/>
      <c r="K81" s="29"/>
      <c r="L81" s="29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3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I84"/>
  <sheetViews>
    <sheetView zoomScalePageLayoutView="0" workbookViewId="0" topLeftCell="A25">
      <selection activeCell="D14" sqref="D14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141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142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143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1784</v>
      </c>
      <c r="E19" s="21">
        <v>1192</v>
      </c>
      <c r="F19" s="21">
        <v>0</v>
      </c>
      <c r="G19" s="21">
        <v>0</v>
      </c>
      <c r="H19" s="21">
        <v>-3</v>
      </c>
      <c r="I19" s="21">
        <v>0</v>
      </c>
      <c r="J19" s="21">
        <v>0</v>
      </c>
      <c r="K19" s="19">
        <v>2667</v>
      </c>
      <c r="L19" s="19">
        <v>1189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1784</v>
      </c>
      <c r="E20" s="16">
        <v>1192</v>
      </c>
      <c r="F20" s="17">
        <v>0</v>
      </c>
      <c r="G20" s="17">
        <v>0</v>
      </c>
      <c r="H20" s="17">
        <v>-3</v>
      </c>
      <c r="I20" s="17">
        <v>0</v>
      </c>
      <c r="J20" s="17">
        <v>0</v>
      </c>
      <c r="K20" s="17">
        <v>2667</v>
      </c>
      <c r="L20" s="17">
        <v>1189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9" t="s">
        <v>28</v>
      </c>
      <c r="C22" s="60">
        <v>12552</v>
      </c>
      <c r="D22" s="60">
        <v>8822</v>
      </c>
      <c r="E22" s="60">
        <v>5881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8368</v>
      </c>
      <c r="L22" s="60">
        <v>5881</v>
      </c>
      <c r="M22" s="60">
        <v>0</v>
      </c>
      <c r="N22" s="60">
        <v>0</v>
      </c>
      <c r="O22" s="65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9" t="s">
        <v>31</v>
      </c>
      <c r="C23" s="60">
        <v>6000</v>
      </c>
      <c r="D23" s="60">
        <v>4217</v>
      </c>
      <c r="E23" s="60">
        <v>2810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4000</v>
      </c>
      <c r="L23" s="60">
        <v>2810</v>
      </c>
      <c r="M23" s="60">
        <v>0</v>
      </c>
      <c r="N23" s="60">
        <v>0</v>
      </c>
      <c r="O23" s="65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125</v>
      </c>
      <c r="C24" s="60">
        <v>6451</v>
      </c>
      <c r="D24" s="60">
        <v>4533</v>
      </c>
      <c r="E24" s="60">
        <v>4010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5706</v>
      </c>
      <c r="L24" s="60">
        <v>4010</v>
      </c>
      <c r="M24" s="60">
        <v>0</v>
      </c>
      <c r="N24" s="60">
        <v>0</v>
      </c>
      <c r="O24" s="65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60">
        <v>7801</v>
      </c>
      <c r="D25" s="60">
        <v>5483</v>
      </c>
      <c r="E25" s="60">
        <v>2334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3320</v>
      </c>
      <c r="L25" s="60">
        <v>2334</v>
      </c>
      <c r="M25" s="60">
        <v>0</v>
      </c>
      <c r="N25" s="60">
        <v>0</v>
      </c>
      <c r="O25" s="65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77</v>
      </c>
      <c r="B26" s="59" t="s">
        <v>60</v>
      </c>
      <c r="C26" s="60">
        <v>289</v>
      </c>
      <c r="D26" s="60">
        <v>203</v>
      </c>
      <c r="E26" s="60">
        <v>0</v>
      </c>
      <c r="F26" s="60">
        <v>0</v>
      </c>
      <c r="G26" s="60">
        <v>0</v>
      </c>
      <c r="H26" s="60">
        <v>0</v>
      </c>
      <c r="I26" s="60">
        <v>203</v>
      </c>
      <c r="J26" s="60">
        <v>0</v>
      </c>
      <c r="K26" s="60">
        <v>289</v>
      </c>
      <c r="L26" s="60">
        <v>203</v>
      </c>
      <c r="M26" s="60">
        <v>0</v>
      </c>
      <c r="N26" s="60">
        <v>0</v>
      </c>
      <c r="O26" s="65">
        <v>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81</v>
      </c>
      <c r="B27" s="59" t="s">
        <v>61</v>
      </c>
      <c r="C27" s="60">
        <v>10008</v>
      </c>
      <c r="D27" s="60">
        <v>7034</v>
      </c>
      <c r="E27" s="60">
        <v>0</v>
      </c>
      <c r="F27" s="60">
        <v>0</v>
      </c>
      <c r="G27" s="60">
        <v>0</v>
      </c>
      <c r="H27" s="60">
        <v>0</v>
      </c>
      <c r="I27" s="60">
        <v>7034</v>
      </c>
      <c r="J27" s="60">
        <v>0</v>
      </c>
      <c r="K27" s="60">
        <v>10008</v>
      </c>
      <c r="L27" s="60">
        <v>7034</v>
      </c>
      <c r="M27" s="60">
        <v>0</v>
      </c>
      <c r="N27" s="60">
        <v>469</v>
      </c>
      <c r="O27" s="65">
        <v>38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55">
        <v>82</v>
      </c>
      <c r="B28" s="59" t="s">
        <v>35</v>
      </c>
      <c r="C28" s="60">
        <v>7004</v>
      </c>
      <c r="D28" s="60">
        <v>4922</v>
      </c>
      <c r="E28" s="60">
        <v>4102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5837</v>
      </c>
      <c r="L28" s="60">
        <v>4102</v>
      </c>
      <c r="M28" s="60">
        <v>0</v>
      </c>
      <c r="N28" s="60">
        <v>164</v>
      </c>
      <c r="O28" s="65">
        <v>31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55">
        <v>88</v>
      </c>
      <c r="B29" s="59" t="s">
        <v>36</v>
      </c>
      <c r="C29" s="60">
        <v>4595</v>
      </c>
      <c r="D29" s="60">
        <v>3230</v>
      </c>
      <c r="E29" s="60">
        <v>2891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4112</v>
      </c>
      <c r="L29" s="60">
        <v>2891</v>
      </c>
      <c r="M29" s="60">
        <v>0</v>
      </c>
      <c r="N29" s="60">
        <v>0</v>
      </c>
      <c r="O29" s="65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90</v>
      </c>
      <c r="B30" s="59" t="s">
        <v>37</v>
      </c>
      <c r="C30" s="60">
        <v>17456</v>
      </c>
      <c r="D30" s="60">
        <v>12268</v>
      </c>
      <c r="E30" s="60">
        <v>12261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17446</v>
      </c>
      <c r="L30" s="60">
        <v>12261</v>
      </c>
      <c r="M30" s="60">
        <v>7</v>
      </c>
      <c r="N30" s="60">
        <v>0</v>
      </c>
      <c r="O30" s="65">
        <v>245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91</v>
      </c>
      <c r="B31" s="59" t="s">
        <v>38</v>
      </c>
      <c r="C31" s="60">
        <v>6082</v>
      </c>
      <c r="D31" s="60">
        <v>4274</v>
      </c>
      <c r="E31" s="60">
        <v>3815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5429</v>
      </c>
      <c r="L31" s="60">
        <v>3815</v>
      </c>
      <c r="M31" s="60">
        <v>0</v>
      </c>
      <c r="N31" s="60">
        <v>0</v>
      </c>
      <c r="O31" s="65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55">
        <v>95</v>
      </c>
      <c r="B32" s="59" t="s">
        <v>124</v>
      </c>
      <c r="C32" s="60">
        <v>2165</v>
      </c>
      <c r="D32" s="60">
        <v>1521</v>
      </c>
      <c r="E32" s="60">
        <v>1245</v>
      </c>
      <c r="F32" s="60">
        <v>0</v>
      </c>
      <c r="G32" s="60">
        <v>0</v>
      </c>
      <c r="H32" s="60">
        <v>0</v>
      </c>
      <c r="I32" s="60">
        <v>0</v>
      </c>
      <c r="J32" s="60">
        <v>4</v>
      </c>
      <c r="K32" s="60">
        <v>1771</v>
      </c>
      <c r="L32" s="60">
        <v>1245</v>
      </c>
      <c r="M32" s="60">
        <v>0</v>
      </c>
      <c r="N32" s="60">
        <v>0</v>
      </c>
      <c r="O32" s="65">
        <v>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99</v>
      </c>
      <c r="B33" s="59" t="s">
        <v>125</v>
      </c>
      <c r="C33" s="60">
        <v>14005</v>
      </c>
      <c r="D33" s="60">
        <v>9843</v>
      </c>
      <c r="E33" s="60">
        <v>8268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11764</v>
      </c>
      <c r="L33" s="60">
        <v>8268</v>
      </c>
      <c r="M33" s="60">
        <v>0</v>
      </c>
      <c r="N33" s="60">
        <v>0</v>
      </c>
      <c r="O33" s="65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131</v>
      </c>
      <c r="B34" s="59" t="s">
        <v>39</v>
      </c>
      <c r="C34" s="60">
        <v>1817</v>
      </c>
      <c r="D34" s="60">
        <v>1277</v>
      </c>
      <c r="E34" s="60">
        <v>1019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1450</v>
      </c>
      <c r="L34" s="60">
        <v>1019</v>
      </c>
      <c r="M34" s="60">
        <v>258</v>
      </c>
      <c r="N34" s="60">
        <v>0</v>
      </c>
      <c r="O34" s="65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55" t="s">
        <v>126</v>
      </c>
      <c r="B35" s="59" t="s">
        <v>40</v>
      </c>
      <c r="C35" s="60">
        <v>700</v>
      </c>
      <c r="D35" s="60">
        <v>492</v>
      </c>
      <c r="E35" s="60">
        <v>492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700</v>
      </c>
      <c r="L35" s="60">
        <v>492</v>
      </c>
      <c r="M35" s="60">
        <v>0</v>
      </c>
      <c r="N35" s="60">
        <v>0</v>
      </c>
      <c r="O35" s="65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55"/>
      <c r="B36" s="59" t="s">
        <v>42</v>
      </c>
      <c r="C36" s="60">
        <v>30000</v>
      </c>
      <c r="D36" s="60">
        <v>21084</v>
      </c>
      <c r="E36" s="60">
        <v>21084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30000</v>
      </c>
      <c r="L36" s="60">
        <v>21084</v>
      </c>
      <c r="M36" s="60">
        <v>0</v>
      </c>
      <c r="N36" s="60">
        <v>0</v>
      </c>
      <c r="O36" s="65">
        <v>158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55"/>
      <c r="B37" s="59" t="s">
        <v>43</v>
      </c>
      <c r="C37" s="60">
        <v>19057.65</v>
      </c>
      <c r="D37" s="60">
        <v>13393.79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13394</v>
      </c>
      <c r="N37" s="60">
        <v>0</v>
      </c>
      <c r="O37" s="65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69"/>
      <c r="B38" s="70" t="s">
        <v>44</v>
      </c>
      <c r="C38" s="71">
        <v>3176.28</v>
      </c>
      <c r="D38" s="71">
        <v>2232.3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2232</v>
      </c>
      <c r="N38" s="71">
        <v>0</v>
      </c>
      <c r="O38" s="78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14"/>
      <c r="B39" s="15" t="s">
        <v>45</v>
      </c>
      <c r="C39" s="17">
        <v>149158.93</v>
      </c>
      <c r="D39" s="17">
        <v>104829.09</v>
      </c>
      <c r="E39" s="17">
        <v>70212</v>
      </c>
      <c r="F39" s="17">
        <v>0</v>
      </c>
      <c r="G39" s="17">
        <v>0</v>
      </c>
      <c r="H39" s="17">
        <v>0</v>
      </c>
      <c r="I39" s="17">
        <v>7237</v>
      </c>
      <c r="J39" s="17">
        <v>4</v>
      </c>
      <c r="K39" s="17">
        <v>110200</v>
      </c>
      <c r="L39" s="17">
        <v>77449</v>
      </c>
      <c r="M39" s="17">
        <v>15891</v>
      </c>
      <c r="N39" s="17">
        <v>633</v>
      </c>
      <c r="O39" s="17">
        <v>477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10" t="s">
        <v>46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64">
        <v>204</v>
      </c>
      <c r="B41" s="59" t="s">
        <v>127</v>
      </c>
      <c r="C41" s="60">
        <v>4971</v>
      </c>
      <c r="D41" s="60">
        <v>4971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4655</v>
      </c>
      <c r="N41" s="60">
        <v>0</v>
      </c>
      <c r="O41" s="65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64">
        <v>14</v>
      </c>
      <c r="B42" s="59" t="s">
        <v>128</v>
      </c>
      <c r="C42" s="60">
        <v>550</v>
      </c>
      <c r="D42" s="60">
        <v>550</v>
      </c>
      <c r="E42" s="60">
        <v>509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509</v>
      </c>
      <c r="L42" s="60">
        <v>509</v>
      </c>
      <c r="M42" s="60">
        <v>0</v>
      </c>
      <c r="N42" s="60">
        <v>0</v>
      </c>
      <c r="O42" s="65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55" t="s">
        <v>48</v>
      </c>
      <c r="B43" s="66" t="s">
        <v>129</v>
      </c>
      <c r="C43" s="60">
        <v>2130</v>
      </c>
      <c r="D43" s="60">
        <v>2130</v>
      </c>
      <c r="E43" s="60">
        <v>808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808</v>
      </c>
      <c r="L43" s="60">
        <v>808</v>
      </c>
      <c r="M43" s="60">
        <v>0</v>
      </c>
      <c r="N43" s="60">
        <v>0</v>
      </c>
      <c r="O43" s="65">
        <v>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>
        <v>93</v>
      </c>
      <c r="B44" s="59" t="s">
        <v>50</v>
      </c>
      <c r="C44" s="60">
        <v>1680</v>
      </c>
      <c r="D44" s="60">
        <v>1680</v>
      </c>
      <c r="E44" s="60">
        <v>945</v>
      </c>
      <c r="F44" s="60">
        <v>0</v>
      </c>
      <c r="G44" s="60">
        <v>0</v>
      </c>
      <c r="H44" s="60">
        <v>0</v>
      </c>
      <c r="I44" s="60">
        <v>0</v>
      </c>
      <c r="J44" s="60">
        <v>4</v>
      </c>
      <c r="K44" s="60">
        <v>945</v>
      </c>
      <c r="L44" s="60">
        <v>945</v>
      </c>
      <c r="M44" s="60">
        <v>0</v>
      </c>
      <c r="N44" s="60">
        <v>0</v>
      </c>
      <c r="O44" s="65">
        <v>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3">
        <v>100</v>
      </c>
      <c r="B45" s="67" t="s">
        <v>51</v>
      </c>
      <c r="C45" s="68">
        <v>1600</v>
      </c>
      <c r="D45" s="68">
        <v>1600</v>
      </c>
      <c r="E45" s="19">
        <v>902</v>
      </c>
      <c r="F45" s="60">
        <v>0</v>
      </c>
      <c r="G45" s="60">
        <v>14</v>
      </c>
      <c r="H45" s="60">
        <v>0</v>
      </c>
      <c r="I45" s="60">
        <v>0</v>
      </c>
      <c r="J45" s="60">
        <v>4</v>
      </c>
      <c r="K45" s="60">
        <v>888</v>
      </c>
      <c r="L45" s="19">
        <v>888</v>
      </c>
      <c r="M45" s="60">
        <v>0</v>
      </c>
      <c r="N45" s="60">
        <v>14</v>
      </c>
      <c r="O45" s="65">
        <v>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55" t="s">
        <v>52</v>
      </c>
      <c r="B46" s="59" t="s">
        <v>53</v>
      </c>
      <c r="C46" s="60">
        <v>33678</v>
      </c>
      <c r="D46" s="60">
        <v>33678</v>
      </c>
      <c r="E46" s="60">
        <v>17884</v>
      </c>
      <c r="F46" s="60">
        <v>38</v>
      </c>
      <c r="G46" s="60">
        <v>84</v>
      </c>
      <c r="H46" s="60">
        <v>0</v>
      </c>
      <c r="I46" s="60">
        <v>0</v>
      </c>
      <c r="J46" s="60">
        <v>0</v>
      </c>
      <c r="K46" s="60">
        <v>17838</v>
      </c>
      <c r="L46" s="60">
        <v>17838</v>
      </c>
      <c r="M46" s="60">
        <v>14709</v>
      </c>
      <c r="N46" s="60">
        <v>0</v>
      </c>
      <c r="O46" s="65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69" t="s">
        <v>54</v>
      </c>
      <c r="B47" s="70" t="s">
        <v>55</v>
      </c>
      <c r="C47" s="71">
        <v>21169</v>
      </c>
      <c r="D47" s="71">
        <v>21169</v>
      </c>
      <c r="E47" s="60">
        <v>12078</v>
      </c>
      <c r="F47" s="60">
        <v>3</v>
      </c>
      <c r="G47" s="60">
        <v>62</v>
      </c>
      <c r="H47" s="60">
        <v>0</v>
      </c>
      <c r="I47" s="60">
        <v>0</v>
      </c>
      <c r="J47" s="60">
        <v>0</v>
      </c>
      <c r="K47" s="71">
        <v>12019</v>
      </c>
      <c r="L47" s="71">
        <v>12019</v>
      </c>
      <c r="M47" s="60">
        <v>8274</v>
      </c>
      <c r="N47" s="60">
        <v>0</v>
      </c>
      <c r="O47" s="65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20"/>
      <c r="B48" s="15" t="s">
        <v>56</v>
      </c>
      <c r="C48" s="17">
        <v>65778</v>
      </c>
      <c r="D48" s="17">
        <v>65778</v>
      </c>
      <c r="E48" s="17">
        <v>33126</v>
      </c>
      <c r="F48" s="17">
        <v>41</v>
      </c>
      <c r="G48" s="17">
        <v>160</v>
      </c>
      <c r="H48" s="17">
        <v>0</v>
      </c>
      <c r="I48" s="17">
        <v>0</v>
      </c>
      <c r="J48" s="17">
        <v>8</v>
      </c>
      <c r="K48" s="17">
        <v>33007</v>
      </c>
      <c r="L48" s="17">
        <v>33007</v>
      </c>
      <c r="M48" s="17">
        <v>27638</v>
      </c>
      <c r="N48" s="17">
        <v>14</v>
      </c>
      <c r="O48" s="17">
        <v>11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18" t="s">
        <v>57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55">
        <v>6</v>
      </c>
      <c r="B50" s="56" t="s">
        <v>58</v>
      </c>
      <c r="C50" s="19">
        <v>1269</v>
      </c>
      <c r="D50" s="19">
        <v>694</v>
      </c>
      <c r="E50" s="21">
        <v>603</v>
      </c>
      <c r="F50" s="21">
        <v>0</v>
      </c>
      <c r="G50" s="21">
        <v>0</v>
      </c>
      <c r="H50" s="21">
        <v>-8</v>
      </c>
      <c r="I50" s="21">
        <v>0</v>
      </c>
      <c r="J50" s="21">
        <v>3</v>
      </c>
      <c r="K50" s="19">
        <v>1088</v>
      </c>
      <c r="L50" s="19">
        <v>595</v>
      </c>
      <c r="M50" s="21">
        <v>0</v>
      </c>
      <c r="N50" s="21">
        <v>0</v>
      </c>
      <c r="O50" s="57">
        <v>3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 customHeight="1">
      <c r="A51" s="55">
        <v>74</v>
      </c>
      <c r="B51" s="56" t="s">
        <v>59</v>
      </c>
      <c r="C51" s="60">
        <v>22187</v>
      </c>
      <c r="D51" s="60">
        <v>12136</v>
      </c>
      <c r="E51" s="72">
        <v>5634</v>
      </c>
      <c r="F51" s="21">
        <v>0</v>
      </c>
      <c r="G51" s="21">
        <v>0</v>
      </c>
      <c r="H51" s="21">
        <v>-72</v>
      </c>
      <c r="I51" s="21">
        <v>0</v>
      </c>
      <c r="J51" s="21">
        <v>0</v>
      </c>
      <c r="K51" s="60">
        <v>10169</v>
      </c>
      <c r="L51" s="19">
        <v>5562</v>
      </c>
      <c r="M51" s="21">
        <v>0</v>
      </c>
      <c r="N51" s="21">
        <v>0</v>
      </c>
      <c r="O51" s="57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61">
        <v>77</v>
      </c>
      <c r="B52" s="66" t="s">
        <v>60</v>
      </c>
      <c r="C52" s="73">
        <v>1286</v>
      </c>
      <c r="D52" s="73">
        <v>704</v>
      </c>
      <c r="E52" s="74">
        <v>204</v>
      </c>
      <c r="F52" s="21">
        <v>0</v>
      </c>
      <c r="G52" s="21">
        <v>0</v>
      </c>
      <c r="H52" s="21">
        <v>-2</v>
      </c>
      <c r="I52" s="21">
        <v>-202</v>
      </c>
      <c r="J52" s="21">
        <v>0</v>
      </c>
      <c r="K52" s="73">
        <v>0</v>
      </c>
      <c r="L52" s="19">
        <v>0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81</v>
      </c>
      <c r="B53" s="56" t="s">
        <v>61</v>
      </c>
      <c r="C53" s="19">
        <v>20500</v>
      </c>
      <c r="D53" s="19">
        <v>11213</v>
      </c>
      <c r="E53" s="21">
        <v>7098</v>
      </c>
      <c r="F53" s="21">
        <v>0</v>
      </c>
      <c r="G53" s="21">
        <v>0</v>
      </c>
      <c r="H53" s="21">
        <v>-38</v>
      </c>
      <c r="I53" s="21">
        <v>-7060</v>
      </c>
      <c r="J53" s="21">
        <v>160</v>
      </c>
      <c r="K53" s="19">
        <v>0</v>
      </c>
      <c r="L53" s="19">
        <v>0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55">
        <v>82</v>
      </c>
      <c r="B54" s="56" t="s">
        <v>62</v>
      </c>
      <c r="C54" s="19">
        <v>27129</v>
      </c>
      <c r="D54" s="19">
        <v>14840</v>
      </c>
      <c r="E54" s="21">
        <v>12524</v>
      </c>
      <c r="F54" s="21">
        <v>0</v>
      </c>
      <c r="G54" s="21">
        <v>0</v>
      </c>
      <c r="H54" s="21">
        <v>-158</v>
      </c>
      <c r="I54" s="21">
        <v>0</v>
      </c>
      <c r="J54" s="21">
        <v>0</v>
      </c>
      <c r="K54" s="19">
        <v>22607</v>
      </c>
      <c r="L54" s="19">
        <v>12366</v>
      </c>
      <c r="M54" s="21">
        <v>0</v>
      </c>
      <c r="N54" s="21">
        <v>195</v>
      </c>
      <c r="O54" s="57">
        <v>65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55">
        <v>83</v>
      </c>
      <c r="B55" s="56" t="s">
        <v>63</v>
      </c>
      <c r="C55" s="19">
        <v>9700</v>
      </c>
      <c r="D55" s="19">
        <v>5306</v>
      </c>
      <c r="E55" s="21">
        <v>2141</v>
      </c>
      <c r="F55" s="21">
        <v>0</v>
      </c>
      <c r="G55" s="21">
        <v>0</v>
      </c>
      <c r="H55" s="21">
        <v>-27</v>
      </c>
      <c r="I55" s="21">
        <v>0</v>
      </c>
      <c r="J55" s="21">
        <v>0</v>
      </c>
      <c r="K55" s="19">
        <v>3865</v>
      </c>
      <c r="L55" s="19">
        <v>2114</v>
      </c>
      <c r="M55" s="21">
        <v>0</v>
      </c>
      <c r="N55" s="21">
        <v>124</v>
      </c>
      <c r="O55" s="57">
        <v>34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.75">
      <c r="A56" s="63">
        <v>92</v>
      </c>
      <c r="B56" s="58" t="s">
        <v>130</v>
      </c>
      <c r="C56" s="19">
        <v>1749</v>
      </c>
      <c r="D56" s="19">
        <v>957</v>
      </c>
      <c r="E56" s="21">
        <v>969</v>
      </c>
      <c r="F56" s="21">
        <v>0</v>
      </c>
      <c r="G56" s="21">
        <v>0</v>
      </c>
      <c r="H56" s="21">
        <v>-12</v>
      </c>
      <c r="I56" s="21">
        <v>0</v>
      </c>
      <c r="J56" s="21">
        <v>0</v>
      </c>
      <c r="K56" s="19">
        <v>1749</v>
      </c>
      <c r="L56" s="19">
        <v>957</v>
      </c>
      <c r="M56" s="21">
        <v>0</v>
      </c>
      <c r="N56" s="21">
        <v>0</v>
      </c>
      <c r="O56" s="57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" customHeight="1">
      <c r="A57" s="63">
        <v>94</v>
      </c>
      <c r="B57" s="56" t="s">
        <v>65</v>
      </c>
      <c r="C57" s="19">
        <v>7042</v>
      </c>
      <c r="D57" s="19">
        <v>3852</v>
      </c>
      <c r="E57" s="21">
        <v>1560</v>
      </c>
      <c r="F57" s="21">
        <v>0</v>
      </c>
      <c r="G57" s="21">
        <v>0</v>
      </c>
      <c r="H57" s="21">
        <v>-19</v>
      </c>
      <c r="I57" s="21">
        <v>0</v>
      </c>
      <c r="J57" s="21">
        <v>0</v>
      </c>
      <c r="K57" s="19">
        <v>2817</v>
      </c>
      <c r="L57" s="19">
        <v>1541</v>
      </c>
      <c r="M57" s="21">
        <v>0</v>
      </c>
      <c r="N57" s="21">
        <v>0</v>
      </c>
      <c r="O57" s="57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96</v>
      </c>
      <c r="B58" s="58" t="s">
        <v>131</v>
      </c>
      <c r="C58" s="19">
        <v>952</v>
      </c>
      <c r="D58" s="19">
        <v>521</v>
      </c>
      <c r="E58" s="21">
        <v>273</v>
      </c>
      <c r="F58" s="21">
        <v>0</v>
      </c>
      <c r="G58" s="21">
        <v>5</v>
      </c>
      <c r="H58" s="21">
        <v>-3</v>
      </c>
      <c r="I58" s="21">
        <v>0</v>
      </c>
      <c r="J58" s="21">
        <v>2</v>
      </c>
      <c r="K58" s="19">
        <v>484</v>
      </c>
      <c r="L58" s="19">
        <v>265</v>
      </c>
      <c r="M58" s="21">
        <v>0</v>
      </c>
      <c r="N58" s="21">
        <v>5</v>
      </c>
      <c r="O58" s="57">
        <v>2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3">
        <v>134</v>
      </c>
      <c r="B59" s="76" t="s">
        <v>132</v>
      </c>
      <c r="C59" s="19">
        <v>5242</v>
      </c>
      <c r="D59" s="19">
        <v>2867</v>
      </c>
      <c r="E59" s="19">
        <v>2012</v>
      </c>
      <c r="F59" s="21">
        <v>0</v>
      </c>
      <c r="G59" s="21">
        <v>0</v>
      </c>
      <c r="H59" s="21">
        <v>-26</v>
      </c>
      <c r="I59" s="21">
        <v>0</v>
      </c>
      <c r="J59" s="21">
        <v>10</v>
      </c>
      <c r="K59" s="19">
        <v>3631</v>
      </c>
      <c r="L59" s="19">
        <v>1986</v>
      </c>
      <c r="M59" s="21">
        <v>0</v>
      </c>
      <c r="N59" s="21">
        <v>0</v>
      </c>
      <c r="O59" s="57">
        <v>10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69"/>
      <c r="B60" s="77" t="s">
        <v>131</v>
      </c>
      <c r="C60" s="71">
        <v>1095</v>
      </c>
      <c r="D60" s="71">
        <v>599</v>
      </c>
      <c r="E60" s="71">
        <v>606</v>
      </c>
      <c r="F60" s="71">
        <v>0</v>
      </c>
      <c r="G60" s="71">
        <v>0</v>
      </c>
      <c r="H60" s="71">
        <v>-7</v>
      </c>
      <c r="I60" s="71">
        <v>0</v>
      </c>
      <c r="J60" s="71">
        <v>3</v>
      </c>
      <c r="K60" s="71">
        <v>1095</v>
      </c>
      <c r="L60" s="19">
        <v>599</v>
      </c>
      <c r="M60" s="71">
        <v>0</v>
      </c>
      <c r="N60" s="71">
        <v>0</v>
      </c>
      <c r="O60" s="78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2.75">
      <c r="A61" s="14"/>
      <c r="B61" s="15" t="s">
        <v>70</v>
      </c>
      <c r="C61" s="17">
        <v>98151</v>
      </c>
      <c r="D61" s="17">
        <v>53689</v>
      </c>
      <c r="E61" s="17">
        <v>33624</v>
      </c>
      <c r="F61" s="17">
        <v>0</v>
      </c>
      <c r="G61" s="17">
        <v>5</v>
      </c>
      <c r="H61" s="17">
        <v>-372</v>
      </c>
      <c r="I61" s="17">
        <v>-7262</v>
      </c>
      <c r="J61" s="17">
        <v>178</v>
      </c>
      <c r="K61" s="17">
        <v>47505</v>
      </c>
      <c r="L61" s="17">
        <v>25985</v>
      </c>
      <c r="M61" s="17">
        <v>0</v>
      </c>
      <c r="N61" s="17">
        <v>324</v>
      </c>
      <c r="O61" s="17">
        <v>114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7" customFormat="1" ht="11.25" customHeight="1">
      <c r="A62" s="14"/>
      <c r="B62" s="15" t="s">
        <v>71</v>
      </c>
      <c r="C62" s="22" t="s">
        <v>72</v>
      </c>
      <c r="D62" s="23">
        <v>226080.09</v>
      </c>
      <c r="E62" s="23">
        <v>138154</v>
      </c>
      <c r="F62" s="23">
        <v>41</v>
      </c>
      <c r="G62" s="23">
        <v>165</v>
      </c>
      <c r="H62" s="23">
        <v>-375</v>
      </c>
      <c r="I62" s="23">
        <v>-25</v>
      </c>
      <c r="J62" s="23">
        <v>190</v>
      </c>
      <c r="K62" s="22" t="s">
        <v>72</v>
      </c>
      <c r="L62" s="23">
        <v>137630</v>
      </c>
      <c r="M62" s="23">
        <v>43529</v>
      </c>
      <c r="N62" s="23">
        <v>971</v>
      </c>
      <c r="O62" s="17">
        <v>602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0" s="7" customFormat="1" ht="11.25" customHeight="1" hidden="1">
      <c r="A63" s="14"/>
      <c r="B63" s="15" t="s">
        <v>98</v>
      </c>
      <c r="C63" s="22" t="s">
        <v>72</v>
      </c>
      <c r="D63" s="22" t="s">
        <v>72</v>
      </c>
      <c r="E63" s="23">
        <v>141280</v>
      </c>
      <c r="F63" s="23">
        <v>470</v>
      </c>
      <c r="G63" s="23">
        <v>627</v>
      </c>
      <c r="H63" s="23">
        <v>-797</v>
      </c>
      <c r="I63" s="23">
        <v>0</v>
      </c>
      <c r="J63" s="17">
        <v>222</v>
      </c>
      <c r="K63" s="24" t="s">
        <v>72</v>
      </c>
      <c r="L63" s="23">
        <v>140326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1" s="7" customFormat="1" ht="11.25" customHeight="1" hidden="1">
      <c r="A64" s="14"/>
      <c r="B64" s="15" t="s">
        <v>106</v>
      </c>
      <c r="C64" s="22" t="s">
        <v>72</v>
      </c>
      <c r="D64" s="22" t="s">
        <v>72</v>
      </c>
      <c r="E64" s="23">
        <v>140326</v>
      </c>
      <c r="F64" s="23">
        <v>869</v>
      </c>
      <c r="G64" s="23">
        <v>94</v>
      </c>
      <c r="H64" s="23">
        <v>788</v>
      </c>
      <c r="I64" s="23">
        <v>0</v>
      </c>
      <c r="J64" s="23">
        <v>28</v>
      </c>
      <c r="K64" s="22" t="s">
        <v>72</v>
      </c>
      <c r="L64" s="23">
        <v>141889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 hidden="1">
      <c r="A65" s="14"/>
      <c r="B65" s="15" t="s">
        <v>112</v>
      </c>
      <c r="C65" s="22" t="s">
        <v>72</v>
      </c>
      <c r="D65" s="22" t="s">
        <v>72</v>
      </c>
      <c r="E65" s="23">
        <v>141889</v>
      </c>
      <c r="F65" s="23">
        <v>2093</v>
      </c>
      <c r="G65" s="23">
        <v>1256</v>
      </c>
      <c r="H65" s="23">
        <v>-742</v>
      </c>
      <c r="I65" s="23">
        <v>0</v>
      </c>
      <c r="J65" s="23">
        <v>644</v>
      </c>
      <c r="K65" s="22" t="s">
        <v>72</v>
      </c>
      <c r="L65" s="23">
        <v>141984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>
      <c r="A66" s="14"/>
      <c r="B66" s="15" t="s">
        <v>113</v>
      </c>
      <c r="C66" s="22" t="s">
        <v>72</v>
      </c>
      <c r="D66" s="22" t="s">
        <v>72</v>
      </c>
      <c r="E66" s="23">
        <v>141280</v>
      </c>
      <c r="F66" s="23">
        <v>3432</v>
      </c>
      <c r="G66" s="23">
        <v>1977</v>
      </c>
      <c r="H66" s="23">
        <v>-751</v>
      </c>
      <c r="I66" s="23">
        <v>0</v>
      </c>
      <c r="J66" s="23">
        <v>894</v>
      </c>
      <c r="K66" s="22" t="s">
        <v>72</v>
      </c>
      <c r="L66" s="23">
        <v>141984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 hidden="1">
      <c r="A67" s="14"/>
      <c r="B67" s="15" t="s">
        <v>120</v>
      </c>
      <c r="C67" s="22" t="s">
        <v>72</v>
      </c>
      <c r="D67" s="22" t="s">
        <v>72</v>
      </c>
      <c r="E67" s="23">
        <v>141984</v>
      </c>
      <c r="F67" s="23">
        <v>1085</v>
      </c>
      <c r="G67" s="23">
        <v>596</v>
      </c>
      <c r="H67" s="23">
        <v>-1140</v>
      </c>
      <c r="I67" s="23">
        <v>-3</v>
      </c>
      <c r="J67" s="23">
        <v>258</v>
      </c>
      <c r="K67" s="22" t="s">
        <v>72</v>
      </c>
      <c r="L67" s="23">
        <v>141330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7" customFormat="1" ht="11.25" customHeight="1" hidden="1">
      <c r="A68" s="14"/>
      <c r="B68" s="15" t="s">
        <v>133</v>
      </c>
      <c r="C68" s="22" t="s">
        <v>72</v>
      </c>
      <c r="D68" s="22" t="s">
        <v>72</v>
      </c>
      <c r="E68" s="23">
        <v>141330</v>
      </c>
      <c r="F68" s="23">
        <v>1063</v>
      </c>
      <c r="G68" s="23">
        <v>2135</v>
      </c>
      <c r="H68" s="23">
        <v>-984</v>
      </c>
      <c r="I68" s="23">
        <v>0</v>
      </c>
      <c r="J68" s="23">
        <v>565</v>
      </c>
      <c r="K68" s="22" t="s">
        <v>72</v>
      </c>
      <c r="L68" s="23">
        <v>139274</v>
      </c>
      <c r="M68" s="24" t="s">
        <v>72</v>
      </c>
      <c r="N68" s="24" t="s">
        <v>72</v>
      </c>
      <c r="O68" s="22" t="s">
        <v>72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7" customFormat="1" ht="11.25" customHeight="1">
      <c r="A69" s="14"/>
      <c r="B69" s="15" t="s">
        <v>140</v>
      </c>
      <c r="C69" s="22" t="s">
        <v>72</v>
      </c>
      <c r="D69" s="22" t="s">
        <v>72</v>
      </c>
      <c r="E69" s="23">
        <v>141984</v>
      </c>
      <c r="F69" s="23">
        <v>3109</v>
      </c>
      <c r="G69" s="23">
        <v>4700</v>
      </c>
      <c r="H69" s="23">
        <v>-1382</v>
      </c>
      <c r="I69" s="23">
        <v>-3</v>
      </c>
      <c r="J69" s="23">
        <v>1186</v>
      </c>
      <c r="K69" s="22" t="s">
        <v>72</v>
      </c>
      <c r="L69" s="23">
        <v>139008</v>
      </c>
      <c r="M69" s="24" t="s">
        <v>72</v>
      </c>
      <c r="N69" s="24" t="s">
        <v>72</v>
      </c>
      <c r="O69" s="22" t="s">
        <v>72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7" customFormat="1" ht="11.25" customHeight="1">
      <c r="A70" s="14"/>
      <c r="B70" s="15" t="s">
        <v>144</v>
      </c>
      <c r="C70" s="22" t="s">
        <v>72</v>
      </c>
      <c r="D70" s="22" t="s">
        <v>72</v>
      </c>
      <c r="E70" s="23">
        <v>139008</v>
      </c>
      <c r="F70" s="23">
        <v>42</v>
      </c>
      <c r="G70" s="23">
        <v>523</v>
      </c>
      <c r="H70" s="23">
        <v>-373</v>
      </c>
      <c r="I70" s="23">
        <v>0</v>
      </c>
      <c r="J70" s="23">
        <v>247</v>
      </c>
      <c r="K70" s="22" t="s">
        <v>72</v>
      </c>
      <c r="L70" s="23">
        <v>138154</v>
      </c>
      <c r="M70" s="24" t="s">
        <v>72</v>
      </c>
      <c r="N70" s="24" t="s">
        <v>72</v>
      </c>
      <c r="O70" s="22" t="s">
        <v>72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7" customFormat="1" ht="11.25" customHeight="1">
      <c r="A71" s="14"/>
      <c r="B71" s="15" t="s">
        <v>87</v>
      </c>
      <c r="C71" s="22" t="s">
        <v>72</v>
      </c>
      <c r="D71" s="22" t="s">
        <v>72</v>
      </c>
      <c r="E71" s="25">
        <v>141280</v>
      </c>
      <c r="F71" s="23">
        <v>6624</v>
      </c>
      <c r="G71" s="23">
        <v>7365</v>
      </c>
      <c r="H71" s="23">
        <v>-2881</v>
      </c>
      <c r="I71" s="23">
        <v>-28</v>
      </c>
      <c r="J71" s="23">
        <v>2517</v>
      </c>
      <c r="K71" s="22" t="s">
        <v>72</v>
      </c>
      <c r="L71" s="23">
        <v>137630</v>
      </c>
      <c r="M71" s="24" t="s">
        <v>72</v>
      </c>
      <c r="N71" s="24" t="s">
        <v>72</v>
      </c>
      <c r="O71" s="22" t="s">
        <v>72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" s="31" customFormat="1" ht="12" customHeight="1">
      <c r="A72" s="97"/>
      <c r="B72" s="26"/>
      <c r="E72" s="38"/>
      <c r="F72" s="26"/>
    </row>
    <row r="73" spans="1:6" s="31" customFormat="1" ht="12" customHeight="1">
      <c r="A73" s="98"/>
      <c r="B73" s="26"/>
      <c r="E73" s="38"/>
      <c r="F73" s="26"/>
    </row>
    <row r="74" spans="1:6" s="31" customFormat="1" ht="10.5" customHeight="1">
      <c r="A74" s="38"/>
      <c r="B74" s="26"/>
      <c r="E74" s="38"/>
      <c r="F74" s="28"/>
    </row>
    <row r="75" spans="1:5" s="28" customFormat="1" ht="11.25">
      <c r="A75" s="38"/>
      <c r="E75" s="38"/>
    </row>
    <row r="76" spans="1:13" ht="12.75" customHeight="1">
      <c r="A76" s="3" t="s">
        <v>145</v>
      </c>
      <c r="M76" s="27"/>
    </row>
    <row r="77" spans="1:13" ht="13.5" customHeight="1">
      <c r="A77" s="3" t="s">
        <v>75</v>
      </c>
      <c r="M77" s="3" t="s">
        <v>76</v>
      </c>
    </row>
    <row r="78" ht="10.5" customHeight="1">
      <c r="A78" s="2"/>
    </row>
    <row r="79" spans="1:15" s="3" customFormat="1" ht="12.75">
      <c r="A79" s="4"/>
      <c r="O79" s="27"/>
    </row>
    <row r="80" spans="1:2" ht="15.75">
      <c r="A80" s="118" t="s">
        <v>77</v>
      </c>
      <c r="B80" s="7"/>
    </row>
    <row r="81" spans="1:61" s="30" customFormat="1" ht="10.5" customHeight="1">
      <c r="A81" s="28"/>
      <c r="B81" s="28"/>
      <c r="C81" s="29"/>
      <c r="D81" s="29"/>
      <c r="E81" s="29"/>
      <c r="F81" s="29"/>
      <c r="G81" s="29"/>
      <c r="K81" s="29"/>
      <c r="L81" s="29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ht="9.75" customHeight="1"/>
    <row r="83" spans="1:61" s="30" customFormat="1" ht="10.5" customHeight="1">
      <c r="A83" s="29"/>
      <c r="C83" s="29"/>
      <c r="D83" s="29"/>
      <c r="E83" s="29"/>
      <c r="F83" s="29"/>
      <c r="G83" s="29"/>
      <c r="K83" s="29"/>
      <c r="L83" s="29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30" customFormat="1" ht="10.5" customHeight="1">
      <c r="A84" s="29"/>
      <c r="C84" s="29"/>
      <c r="D84" s="29"/>
      <c r="E84" s="29"/>
      <c r="F84" s="29"/>
      <c r="G84" s="29"/>
      <c r="K84" s="29"/>
      <c r="L84" s="29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4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I84"/>
  <sheetViews>
    <sheetView zoomScalePageLayoutView="0" workbookViewId="0" topLeftCell="A1">
      <selection activeCell="H27" sqref="H26:I27"/>
    </sheetView>
  </sheetViews>
  <sheetFormatPr defaultColWidth="9.140625" defaultRowHeight="12.75"/>
  <cols>
    <col min="1" max="1" width="5.421875" style="1" customWidth="1"/>
    <col min="2" max="2" width="35.28125" style="2" customWidth="1"/>
    <col min="3" max="4" width="7.8515625" style="2" customWidth="1"/>
    <col min="5" max="5" width="7.00390625" style="2" customWidth="1"/>
    <col min="6" max="6" width="8.28125" style="2" customWidth="1"/>
    <col min="7" max="7" width="8.7109375" style="2" customWidth="1"/>
    <col min="8" max="9" width="7.57421875" style="2" customWidth="1"/>
    <col min="10" max="10" width="9.28125" style="2" customWidth="1"/>
    <col min="11" max="12" width="9.140625" style="2" customWidth="1"/>
    <col min="13" max="13" width="11.140625" style="2" customWidth="1"/>
    <col min="14" max="14" width="9.8515625" style="2" customWidth="1"/>
    <col min="15" max="15" width="10.28125" style="2" customWidth="1"/>
    <col min="16" max="61" width="9.140625" style="3" customWidth="1"/>
    <col min="62" max="16384" width="9.140625" style="2" customWidth="1"/>
  </cols>
  <sheetData>
    <row r="1" spans="1:17" s="42" customFormat="1" ht="12.75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0"/>
      <c r="Q1" s="41"/>
    </row>
    <row r="2" spans="1:17" s="42" customFormat="1" ht="12.7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1"/>
    </row>
    <row r="3" spans="1:17" s="42" customFormat="1" ht="3" customHeigh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0"/>
      <c r="Q3" s="41"/>
    </row>
    <row r="4" spans="1:17" s="42" customFormat="1" ht="12.75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0"/>
      <c r="Q4" s="41"/>
    </row>
    <row r="5" spans="1:17" s="42" customFormat="1" ht="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/>
      <c r="Q5" s="41"/>
    </row>
    <row r="6" s="45" customFormat="1" ht="17.25" customHeight="1">
      <c r="G6" s="46" t="s">
        <v>81</v>
      </c>
    </row>
    <row r="7" spans="2:15" s="47" customFormat="1" ht="17.25" customHeight="1">
      <c r="B7" s="48"/>
      <c r="C7" s="48"/>
      <c r="D7" s="48"/>
      <c r="E7" s="48"/>
      <c r="F7" s="48"/>
      <c r="G7" s="49" t="s">
        <v>82</v>
      </c>
      <c r="I7" s="48"/>
      <c r="J7" s="48"/>
      <c r="K7" s="48"/>
      <c r="L7" s="48"/>
      <c r="M7" s="48"/>
      <c r="N7" s="48"/>
      <c r="O7" s="48"/>
    </row>
    <row r="8" spans="2:15" s="45" customFormat="1" ht="17.25" customHeight="1">
      <c r="B8" s="50"/>
      <c r="C8" s="50"/>
      <c r="D8" s="50"/>
      <c r="E8" s="50"/>
      <c r="F8" s="50"/>
      <c r="G8" s="46" t="s">
        <v>146</v>
      </c>
      <c r="I8" s="50"/>
      <c r="J8" s="50"/>
      <c r="K8" s="50"/>
      <c r="L8" s="50"/>
      <c r="M8" s="50"/>
      <c r="N8" s="50"/>
      <c r="O8" s="50"/>
    </row>
    <row r="9" spans="2:17" s="42" customFormat="1" ht="12.75">
      <c r="B9" s="39"/>
      <c r="C9" s="39"/>
      <c r="D9" s="39"/>
      <c r="E9" s="39"/>
      <c r="F9" s="39"/>
      <c r="G9" s="39" t="s">
        <v>83</v>
      </c>
      <c r="H9" s="39"/>
      <c r="I9" s="39"/>
      <c r="J9" s="39"/>
      <c r="K9" s="39"/>
      <c r="L9" s="39"/>
      <c r="M9" s="39"/>
      <c r="N9" s="39"/>
      <c r="O9" s="39"/>
      <c r="P9" s="40"/>
      <c r="Q9" s="41"/>
    </row>
    <row r="10" spans="1:17" s="42" customFormat="1" ht="12.75">
      <c r="A10" s="51" t="s">
        <v>147</v>
      </c>
      <c r="B10" s="33"/>
      <c r="C10" s="33"/>
      <c r="D10" s="52"/>
      <c r="E10" s="33"/>
      <c r="F10" s="39"/>
      <c r="G10" s="33"/>
      <c r="H10" s="33"/>
      <c r="I10" s="33"/>
      <c r="J10" s="53"/>
      <c r="K10" s="53"/>
      <c r="L10" s="54"/>
      <c r="M10" s="33"/>
      <c r="O10" s="53" t="s">
        <v>148</v>
      </c>
      <c r="P10" s="40"/>
      <c r="Q10" s="41"/>
    </row>
    <row r="11" spans="1:15" ht="15.75">
      <c r="A11" s="5"/>
      <c r="B11" s="5"/>
      <c r="C11" s="5"/>
      <c r="D11" s="5"/>
      <c r="E11" s="5"/>
      <c r="F11" s="31"/>
      <c r="G11" s="3"/>
      <c r="H11" s="3"/>
      <c r="I11" s="3"/>
      <c r="J11" s="31"/>
      <c r="K11" s="3"/>
      <c r="L11" s="3"/>
      <c r="M11" s="3"/>
      <c r="N11" s="3"/>
      <c r="O11" s="6" t="s">
        <v>0</v>
      </c>
    </row>
    <row r="12" spans="1:15" s="107" customFormat="1" ht="15" customHeight="1">
      <c r="A12" s="99"/>
      <c r="B12" s="99"/>
      <c r="C12" s="100" t="s">
        <v>1</v>
      </c>
      <c r="D12" s="100"/>
      <c r="E12" s="101" t="s">
        <v>2</v>
      </c>
      <c r="F12" s="102" t="s">
        <v>3</v>
      </c>
      <c r="G12" s="103"/>
      <c r="H12" s="103"/>
      <c r="I12" s="103"/>
      <c r="J12" s="104"/>
      <c r="K12" s="105" t="s">
        <v>2</v>
      </c>
      <c r="L12" s="106"/>
      <c r="M12" s="101" t="s">
        <v>1</v>
      </c>
      <c r="N12" s="102" t="s">
        <v>90</v>
      </c>
      <c r="O12" s="104"/>
    </row>
    <row r="13" spans="1:15" s="107" customFormat="1" ht="15" customHeight="1">
      <c r="A13" s="108" t="s">
        <v>4</v>
      </c>
      <c r="B13" s="108" t="s">
        <v>5</v>
      </c>
      <c r="C13" s="109" t="s">
        <v>6</v>
      </c>
      <c r="D13" s="110"/>
      <c r="E13" s="108" t="s">
        <v>7</v>
      </c>
      <c r="F13" s="101" t="s">
        <v>1</v>
      </c>
      <c r="G13" s="101" t="s">
        <v>1</v>
      </c>
      <c r="H13" s="101" t="s">
        <v>8</v>
      </c>
      <c r="I13" s="101"/>
      <c r="J13" s="101" t="s">
        <v>1</v>
      </c>
      <c r="K13" s="109" t="s">
        <v>9</v>
      </c>
      <c r="L13" s="110"/>
      <c r="M13" s="108" t="s">
        <v>10</v>
      </c>
      <c r="N13" s="101" t="s">
        <v>1</v>
      </c>
      <c r="O13" s="101" t="s">
        <v>1</v>
      </c>
    </row>
    <row r="14" spans="1:15" s="107" customFormat="1" ht="15" customHeight="1">
      <c r="A14" s="108" t="s">
        <v>11</v>
      </c>
      <c r="B14" s="108" t="s">
        <v>12</v>
      </c>
      <c r="C14" s="111"/>
      <c r="D14" s="112"/>
      <c r="E14" s="108" t="s">
        <v>13</v>
      </c>
      <c r="F14" s="108" t="s">
        <v>14</v>
      </c>
      <c r="G14" s="108" t="s">
        <v>15</v>
      </c>
      <c r="H14" s="108" t="s">
        <v>16</v>
      </c>
      <c r="I14" s="108" t="s">
        <v>91</v>
      </c>
      <c r="J14" s="108" t="s">
        <v>88</v>
      </c>
      <c r="K14" s="113" t="s">
        <v>17</v>
      </c>
      <c r="L14" s="114"/>
      <c r="M14" s="108" t="s">
        <v>18</v>
      </c>
      <c r="N14" s="108" t="s">
        <v>19</v>
      </c>
      <c r="O14" s="108" t="s">
        <v>92</v>
      </c>
    </row>
    <row r="15" spans="1:15" s="107" customFormat="1" ht="15" customHeight="1">
      <c r="A15" s="108" t="s">
        <v>93</v>
      </c>
      <c r="B15" s="108"/>
      <c r="C15" s="101" t="s">
        <v>20</v>
      </c>
      <c r="D15" s="125" t="s">
        <v>26</v>
      </c>
      <c r="E15" s="108" t="s">
        <v>21</v>
      </c>
      <c r="F15" s="108" t="s">
        <v>22</v>
      </c>
      <c r="G15" s="108" t="s">
        <v>22</v>
      </c>
      <c r="H15" s="108" t="s">
        <v>23</v>
      </c>
      <c r="I15" s="108" t="s">
        <v>23</v>
      </c>
      <c r="J15" s="108" t="s">
        <v>89</v>
      </c>
      <c r="K15" s="101" t="s">
        <v>20</v>
      </c>
      <c r="L15" s="115" t="s">
        <v>73</v>
      </c>
      <c r="M15" s="108" t="s">
        <v>24</v>
      </c>
      <c r="N15" s="108" t="s">
        <v>22</v>
      </c>
      <c r="O15" s="108" t="s">
        <v>89</v>
      </c>
    </row>
    <row r="16" spans="1:15" s="107" customFormat="1" ht="15" customHeight="1">
      <c r="A16" s="116"/>
      <c r="B16" s="116"/>
      <c r="C16" s="116" t="s">
        <v>25</v>
      </c>
      <c r="D16" s="126"/>
      <c r="E16" s="116" t="s">
        <v>26</v>
      </c>
      <c r="F16" s="116" t="s">
        <v>26</v>
      </c>
      <c r="G16" s="116" t="s">
        <v>26</v>
      </c>
      <c r="H16" s="116" t="s">
        <v>26</v>
      </c>
      <c r="I16" s="116"/>
      <c r="J16" s="116" t="s">
        <v>26</v>
      </c>
      <c r="K16" s="116" t="s">
        <v>25</v>
      </c>
      <c r="L16" s="115" t="s">
        <v>26</v>
      </c>
      <c r="M16" s="116" t="s">
        <v>26</v>
      </c>
      <c r="N16" s="116" t="s">
        <v>26</v>
      </c>
      <c r="O16" s="116" t="s">
        <v>26</v>
      </c>
    </row>
    <row r="17" spans="1:15" s="3" customFormat="1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9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1" s="7" customFormat="1" ht="12.75">
      <c r="A18" s="10" t="s">
        <v>27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7" customFormat="1" ht="12.75">
      <c r="A19" s="55">
        <v>56</v>
      </c>
      <c r="B19" s="56" t="s">
        <v>28</v>
      </c>
      <c r="C19" s="19">
        <v>4000</v>
      </c>
      <c r="D19" s="19">
        <v>1776</v>
      </c>
      <c r="E19" s="21">
        <v>1189</v>
      </c>
      <c r="F19" s="21">
        <v>0</v>
      </c>
      <c r="G19" s="21">
        <v>0</v>
      </c>
      <c r="H19" s="21">
        <v>-5</v>
      </c>
      <c r="I19" s="21">
        <v>0</v>
      </c>
      <c r="J19" s="21">
        <v>0</v>
      </c>
      <c r="K19" s="19">
        <v>2667</v>
      </c>
      <c r="L19" s="19">
        <v>1184</v>
      </c>
      <c r="M19" s="21">
        <v>0</v>
      </c>
      <c r="N19" s="21">
        <v>0</v>
      </c>
      <c r="O19" s="57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7" customFormat="1" ht="12.75">
      <c r="A20" s="14"/>
      <c r="B20" s="15" t="s">
        <v>29</v>
      </c>
      <c r="C20" s="16">
        <v>4000</v>
      </c>
      <c r="D20" s="16">
        <v>1776</v>
      </c>
      <c r="E20" s="16">
        <v>1189</v>
      </c>
      <c r="F20" s="17">
        <v>0</v>
      </c>
      <c r="G20" s="17">
        <v>0</v>
      </c>
      <c r="H20" s="17">
        <v>-5</v>
      </c>
      <c r="I20" s="17">
        <v>0</v>
      </c>
      <c r="J20" s="17">
        <v>0</v>
      </c>
      <c r="K20" s="17">
        <v>2667</v>
      </c>
      <c r="L20" s="17">
        <v>1184</v>
      </c>
      <c r="M20" s="17">
        <v>0</v>
      </c>
      <c r="N20" s="17">
        <v>0</v>
      </c>
      <c r="O20" s="17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7" customFormat="1" ht="12.75">
      <c r="A21" s="18" t="s">
        <v>30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7" customFormat="1" ht="12.75">
      <c r="A22" s="55">
        <v>56</v>
      </c>
      <c r="B22" s="59" t="s">
        <v>28</v>
      </c>
      <c r="C22" s="60">
        <v>12552</v>
      </c>
      <c r="D22" s="60">
        <v>8822</v>
      </c>
      <c r="E22" s="60">
        <v>5881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8368</v>
      </c>
      <c r="L22" s="60">
        <v>5881</v>
      </c>
      <c r="M22" s="60">
        <v>0</v>
      </c>
      <c r="N22" s="60">
        <v>0</v>
      </c>
      <c r="O22" s="65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7" customFormat="1" ht="12.75">
      <c r="A23" s="55">
        <v>57</v>
      </c>
      <c r="B23" s="59" t="s">
        <v>31</v>
      </c>
      <c r="C23" s="60">
        <v>6000</v>
      </c>
      <c r="D23" s="60">
        <v>4217</v>
      </c>
      <c r="E23" s="60">
        <v>2810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4000</v>
      </c>
      <c r="L23" s="60">
        <v>2810</v>
      </c>
      <c r="M23" s="60">
        <v>0</v>
      </c>
      <c r="N23" s="60">
        <v>0</v>
      </c>
      <c r="O23" s="65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7" customFormat="1" ht="12.75">
      <c r="A24" s="55" t="s">
        <v>32</v>
      </c>
      <c r="B24" s="59" t="s">
        <v>125</v>
      </c>
      <c r="C24" s="60">
        <v>6451</v>
      </c>
      <c r="D24" s="60">
        <v>4533</v>
      </c>
      <c r="E24" s="60">
        <v>4010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5706</v>
      </c>
      <c r="L24" s="60">
        <v>4010</v>
      </c>
      <c r="M24" s="60">
        <v>0</v>
      </c>
      <c r="N24" s="60">
        <v>0</v>
      </c>
      <c r="O24" s="65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7" customFormat="1" ht="12.75">
      <c r="A25" s="55">
        <v>73</v>
      </c>
      <c r="B25" s="59" t="s">
        <v>34</v>
      </c>
      <c r="C25" s="60">
        <v>7801</v>
      </c>
      <c r="D25" s="60">
        <v>5483</v>
      </c>
      <c r="E25" s="60">
        <v>2334</v>
      </c>
      <c r="F25" s="60">
        <v>0</v>
      </c>
      <c r="G25" s="60">
        <v>0</v>
      </c>
      <c r="H25" s="60">
        <v>0</v>
      </c>
      <c r="I25" s="60">
        <v>0</v>
      </c>
      <c r="J25" s="60">
        <v>33</v>
      </c>
      <c r="K25" s="60">
        <v>3320</v>
      </c>
      <c r="L25" s="60">
        <v>2334</v>
      </c>
      <c r="M25" s="60">
        <v>0</v>
      </c>
      <c r="N25" s="60">
        <v>0</v>
      </c>
      <c r="O25" s="65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7" customFormat="1" ht="12.75">
      <c r="A26" s="55">
        <v>77</v>
      </c>
      <c r="B26" s="59" t="s">
        <v>60</v>
      </c>
      <c r="C26" s="60">
        <v>289</v>
      </c>
      <c r="D26" s="60">
        <v>203</v>
      </c>
      <c r="E26" s="60">
        <v>203</v>
      </c>
      <c r="F26" s="60">
        <v>0</v>
      </c>
      <c r="G26" s="60">
        <v>0</v>
      </c>
      <c r="H26" s="60">
        <v>0</v>
      </c>
      <c r="I26" s="60">
        <v>0</v>
      </c>
      <c r="J26" s="60">
        <v>1</v>
      </c>
      <c r="K26" s="60">
        <v>289</v>
      </c>
      <c r="L26" s="60">
        <v>203</v>
      </c>
      <c r="M26" s="60">
        <v>0</v>
      </c>
      <c r="N26" s="60">
        <v>34</v>
      </c>
      <c r="O26" s="65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7" customFormat="1" ht="12.75">
      <c r="A27" s="55">
        <v>81</v>
      </c>
      <c r="B27" s="59" t="s">
        <v>61</v>
      </c>
      <c r="C27" s="60">
        <v>10008</v>
      </c>
      <c r="D27" s="60">
        <v>7034</v>
      </c>
      <c r="E27" s="60">
        <v>7034</v>
      </c>
      <c r="F27" s="60">
        <v>0</v>
      </c>
      <c r="G27" s="60">
        <v>469</v>
      </c>
      <c r="H27" s="60">
        <v>0</v>
      </c>
      <c r="I27" s="60">
        <v>0</v>
      </c>
      <c r="J27" s="60">
        <v>0</v>
      </c>
      <c r="K27" s="60">
        <v>9341</v>
      </c>
      <c r="L27" s="60">
        <v>6565</v>
      </c>
      <c r="M27" s="60">
        <v>0</v>
      </c>
      <c r="N27" s="60">
        <v>0</v>
      </c>
      <c r="O27" s="65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7" customFormat="1" ht="12.75">
      <c r="A28" s="55">
        <v>82</v>
      </c>
      <c r="B28" s="59" t="s">
        <v>35</v>
      </c>
      <c r="C28" s="60">
        <v>7004</v>
      </c>
      <c r="D28" s="60">
        <v>4922</v>
      </c>
      <c r="E28" s="60">
        <v>4102</v>
      </c>
      <c r="F28" s="60">
        <v>0</v>
      </c>
      <c r="G28" s="60">
        <v>164</v>
      </c>
      <c r="H28" s="60">
        <v>0</v>
      </c>
      <c r="I28" s="60">
        <v>0</v>
      </c>
      <c r="J28" s="60">
        <v>31</v>
      </c>
      <c r="K28" s="60">
        <v>5603</v>
      </c>
      <c r="L28" s="60">
        <v>3938</v>
      </c>
      <c r="M28" s="60">
        <v>0</v>
      </c>
      <c r="N28" s="60">
        <v>0</v>
      </c>
      <c r="O28" s="65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7" customFormat="1" ht="12.75">
      <c r="A29" s="55">
        <v>88</v>
      </c>
      <c r="B29" s="59" t="s">
        <v>36</v>
      </c>
      <c r="C29" s="60">
        <v>4595</v>
      </c>
      <c r="D29" s="60">
        <v>3230</v>
      </c>
      <c r="E29" s="60">
        <v>2891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4112</v>
      </c>
      <c r="L29" s="60">
        <v>2891</v>
      </c>
      <c r="M29" s="60">
        <v>0</v>
      </c>
      <c r="N29" s="60">
        <v>0</v>
      </c>
      <c r="O29" s="65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7" customFormat="1" ht="12.75">
      <c r="A30" s="55">
        <v>90</v>
      </c>
      <c r="B30" s="59" t="s">
        <v>37</v>
      </c>
      <c r="C30" s="60">
        <v>17456</v>
      </c>
      <c r="D30" s="60">
        <v>12268</v>
      </c>
      <c r="E30" s="60">
        <v>12261</v>
      </c>
      <c r="F30" s="60">
        <v>0</v>
      </c>
      <c r="G30" s="60">
        <v>0</v>
      </c>
      <c r="H30" s="60">
        <v>0</v>
      </c>
      <c r="I30" s="60">
        <v>0</v>
      </c>
      <c r="J30" s="60">
        <v>244</v>
      </c>
      <c r="K30" s="60">
        <v>17446</v>
      </c>
      <c r="L30" s="60">
        <v>12261</v>
      </c>
      <c r="M30" s="60">
        <v>7</v>
      </c>
      <c r="N30" s="60">
        <v>0</v>
      </c>
      <c r="O30" s="65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7" customFormat="1" ht="12.75">
      <c r="A31" s="55">
        <v>91</v>
      </c>
      <c r="B31" s="59" t="s">
        <v>38</v>
      </c>
      <c r="C31" s="60">
        <v>6082</v>
      </c>
      <c r="D31" s="60">
        <v>4274</v>
      </c>
      <c r="E31" s="60">
        <v>3815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5429</v>
      </c>
      <c r="L31" s="60">
        <v>3815</v>
      </c>
      <c r="M31" s="60">
        <v>0</v>
      </c>
      <c r="N31" s="60">
        <v>0</v>
      </c>
      <c r="O31" s="65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7" customFormat="1" ht="12.75">
      <c r="A32" s="63" t="s">
        <v>149</v>
      </c>
      <c r="B32" s="58" t="s">
        <v>130</v>
      </c>
      <c r="C32" s="19">
        <v>1374</v>
      </c>
      <c r="D32" s="19">
        <v>965</v>
      </c>
      <c r="E32" s="21">
        <v>0</v>
      </c>
      <c r="F32" s="21">
        <v>0</v>
      </c>
      <c r="G32" s="21">
        <v>0</v>
      </c>
      <c r="H32" s="21">
        <v>0</v>
      </c>
      <c r="I32" s="21">
        <v>965</v>
      </c>
      <c r="J32" s="21">
        <v>0</v>
      </c>
      <c r="K32" s="19">
        <v>1374</v>
      </c>
      <c r="L32" s="19">
        <v>965</v>
      </c>
      <c r="M32" s="21">
        <v>0</v>
      </c>
      <c r="N32" s="21">
        <v>0</v>
      </c>
      <c r="O32" s="57">
        <v>10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7" customFormat="1" ht="12.75">
      <c r="A33" s="55">
        <v>95</v>
      </c>
      <c r="B33" s="59" t="s">
        <v>124</v>
      </c>
      <c r="C33" s="60">
        <v>2164</v>
      </c>
      <c r="D33" s="60">
        <v>1521</v>
      </c>
      <c r="E33" s="60">
        <v>1245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1771</v>
      </c>
      <c r="L33" s="60">
        <v>1245</v>
      </c>
      <c r="M33" s="60">
        <v>0</v>
      </c>
      <c r="N33" s="60">
        <v>138</v>
      </c>
      <c r="O33" s="65">
        <v>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7" customFormat="1" ht="12.75">
      <c r="A34" s="55">
        <v>99</v>
      </c>
      <c r="B34" s="59" t="s">
        <v>125</v>
      </c>
      <c r="C34" s="60">
        <v>14005</v>
      </c>
      <c r="D34" s="60">
        <v>9843</v>
      </c>
      <c r="E34" s="60">
        <v>8268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11764</v>
      </c>
      <c r="L34" s="60">
        <v>8268</v>
      </c>
      <c r="M34" s="60">
        <v>0</v>
      </c>
      <c r="N34" s="60">
        <v>0</v>
      </c>
      <c r="O34" s="65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7" customFormat="1" ht="12.75">
      <c r="A35" s="55">
        <v>131</v>
      </c>
      <c r="B35" s="59" t="s">
        <v>39</v>
      </c>
      <c r="C35" s="60">
        <v>1817</v>
      </c>
      <c r="D35" s="60">
        <v>1277</v>
      </c>
      <c r="E35" s="60">
        <v>1019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1450</v>
      </c>
      <c r="L35" s="60">
        <v>1019</v>
      </c>
      <c r="M35" s="60">
        <v>258</v>
      </c>
      <c r="N35" s="60">
        <v>0</v>
      </c>
      <c r="O35" s="65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7" customFormat="1" ht="12.75">
      <c r="A36" s="55">
        <v>132</v>
      </c>
      <c r="B36" s="59" t="s">
        <v>40</v>
      </c>
      <c r="C36" s="60">
        <v>700</v>
      </c>
      <c r="D36" s="60">
        <v>492</v>
      </c>
      <c r="E36" s="60">
        <v>492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700</v>
      </c>
      <c r="L36" s="60">
        <v>492</v>
      </c>
      <c r="M36" s="60">
        <v>0</v>
      </c>
      <c r="N36" s="60">
        <v>0</v>
      </c>
      <c r="O36" s="65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7" customFormat="1" ht="12.75">
      <c r="A37" s="55"/>
      <c r="B37" s="59" t="s">
        <v>42</v>
      </c>
      <c r="C37" s="60">
        <v>30000</v>
      </c>
      <c r="D37" s="60">
        <v>21084</v>
      </c>
      <c r="E37" s="60">
        <v>21084</v>
      </c>
      <c r="F37" s="60">
        <v>0</v>
      </c>
      <c r="G37" s="60">
        <v>0</v>
      </c>
      <c r="H37" s="60">
        <v>0</v>
      </c>
      <c r="I37" s="60">
        <v>0</v>
      </c>
      <c r="J37" s="60">
        <v>158</v>
      </c>
      <c r="K37" s="60">
        <v>30000</v>
      </c>
      <c r="L37" s="60">
        <v>21084</v>
      </c>
      <c r="M37" s="60">
        <v>0</v>
      </c>
      <c r="N37" s="60">
        <v>0</v>
      </c>
      <c r="O37" s="65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7" customFormat="1" ht="12.75">
      <c r="A38" s="55"/>
      <c r="B38" s="59" t="s">
        <v>43</v>
      </c>
      <c r="C38" s="60">
        <v>19057.65</v>
      </c>
      <c r="D38" s="60">
        <v>13393.79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13394</v>
      </c>
      <c r="N38" s="60">
        <v>0</v>
      </c>
      <c r="O38" s="65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7" customFormat="1" ht="12.75">
      <c r="A39" s="69"/>
      <c r="B39" s="70" t="s">
        <v>44</v>
      </c>
      <c r="C39" s="71">
        <v>3176.28</v>
      </c>
      <c r="D39" s="71">
        <v>2232.3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2232</v>
      </c>
      <c r="N39" s="71">
        <v>0</v>
      </c>
      <c r="O39" s="78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7" customFormat="1" ht="12.75">
      <c r="A40" s="14"/>
      <c r="B40" s="15" t="s">
        <v>45</v>
      </c>
      <c r="C40" s="17">
        <v>150531.93</v>
      </c>
      <c r="D40" s="17">
        <v>105794.09</v>
      </c>
      <c r="E40" s="17">
        <v>77449</v>
      </c>
      <c r="F40" s="17">
        <v>0</v>
      </c>
      <c r="G40" s="17">
        <v>633</v>
      </c>
      <c r="H40" s="17">
        <v>0</v>
      </c>
      <c r="I40" s="17">
        <v>965</v>
      </c>
      <c r="J40" s="17">
        <v>467</v>
      </c>
      <c r="K40" s="17">
        <v>110673</v>
      </c>
      <c r="L40" s="17">
        <v>77781</v>
      </c>
      <c r="M40" s="17">
        <v>15891</v>
      </c>
      <c r="N40" s="17">
        <v>172</v>
      </c>
      <c r="O40" s="17">
        <v>15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7" customFormat="1" ht="12.75">
      <c r="A41" s="10" t="s">
        <v>46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7" customFormat="1" ht="12.75">
      <c r="A42" s="64">
        <v>14</v>
      </c>
      <c r="B42" s="59" t="s">
        <v>128</v>
      </c>
      <c r="C42" s="60">
        <v>550</v>
      </c>
      <c r="D42" s="60">
        <v>550</v>
      </c>
      <c r="E42" s="60">
        <v>509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509</v>
      </c>
      <c r="L42" s="60">
        <v>509</v>
      </c>
      <c r="M42" s="60">
        <v>0</v>
      </c>
      <c r="N42" s="60">
        <v>0</v>
      </c>
      <c r="O42" s="65">
        <v>13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7" customFormat="1" ht="12.75">
      <c r="A43" s="55" t="s">
        <v>48</v>
      </c>
      <c r="B43" s="66" t="s">
        <v>129</v>
      </c>
      <c r="C43" s="60">
        <v>2130</v>
      </c>
      <c r="D43" s="60">
        <v>2130</v>
      </c>
      <c r="E43" s="60">
        <v>808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808</v>
      </c>
      <c r="L43" s="60">
        <v>808</v>
      </c>
      <c r="M43" s="60">
        <v>0</v>
      </c>
      <c r="N43" s="60">
        <v>0</v>
      </c>
      <c r="O43" s="65">
        <v>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7" customFormat="1" ht="12.75">
      <c r="A44" s="55">
        <v>93</v>
      </c>
      <c r="B44" s="59" t="s">
        <v>50</v>
      </c>
      <c r="C44" s="60">
        <v>1680</v>
      </c>
      <c r="D44" s="60">
        <v>1680</v>
      </c>
      <c r="E44" s="60">
        <v>945</v>
      </c>
      <c r="F44" s="60">
        <v>0</v>
      </c>
      <c r="G44" s="60">
        <v>0</v>
      </c>
      <c r="H44" s="60">
        <v>0</v>
      </c>
      <c r="I44" s="60">
        <v>0</v>
      </c>
      <c r="J44" s="60">
        <v>4</v>
      </c>
      <c r="K44" s="60">
        <v>945</v>
      </c>
      <c r="L44" s="60">
        <v>945</v>
      </c>
      <c r="M44" s="60">
        <v>0</v>
      </c>
      <c r="N44" s="60">
        <v>0</v>
      </c>
      <c r="O44" s="65">
        <v>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7" customFormat="1" ht="12.75">
      <c r="A45" s="63">
        <v>100</v>
      </c>
      <c r="B45" s="67" t="s">
        <v>51</v>
      </c>
      <c r="C45" s="68">
        <v>1600</v>
      </c>
      <c r="D45" s="68">
        <v>1600</v>
      </c>
      <c r="E45" s="19">
        <v>888</v>
      </c>
      <c r="F45" s="60">
        <v>0</v>
      </c>
      <c r="G45" s="60">
        <v>15</v>
      </c>
      <c r="H45" s="60">
        <v>0</v>
      </c>
      <c r="I45" s="60">
        <v>0</v>
      </c>
      <c r="J45" s="60">
        <v>4</v>
      </c>
      <c r="K45" s="60">
        <v>873</v>
      </c>
      <c r="L45" s="19">
        <v>873</v>
      </c>
      <c r="M45" s="60">
        <v>0</v>
      </c>
      <c r="N45" s="60">
        <v>15</v>
      </c>
      <c r="O45" s="65">
        <v>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7" customFormat="1" ht="12.75">
      <c r="A46" s="55" t="s">
        <v>52</v>
      </c>
      <c r="B46" s="59" t="s">
        <v>53</v>
      </c>
      <c r="C46" s="60">
        <v>33814</v>
      </c>
      <c r="D46" s="60">
        <v>33814</v>
      </c>
      <c r="E46" s="60">
        <v>17838</v>
      </c>
      <c r="F46" s="60">
        <v>697</v>
      </c>
      <c r="G46" s="60">
        <v>84</v>
      </c>
      <c r="H46" s="60">
        <v>0</v>
      </c>
      <c r="I46" s="60">
        <v>0</v>
      </c>
      <c r="J46" s="60">
        <v>0</v>
      </c>
      <c r="K46" s="60">
        <v>18451</v>
      </c>
      <c r="L46" s="60">
        <v>18451</v>
      </c>
      <c r="M46" s="60">
        <v>14148</v>
      </c>
      <c r="N46" s="60">
        <v>0</v>
      </c>
      <c r="O46" s="65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7" customFormat="1" ht="12.75">
      <c r="A47" s="69" t="s">
        <v>54</v>
      </c>
      <c r="B47" s="70" t="s">
        <v>55</v>
      </c>
      <c r="C47" s="71">
        <v>21280</v>
      </c>
      <c r="D47" s="71">
        <v>21280</v>
      </c>
      <c r="E47" s="60">
        <v>12019</v>
      </c>
      <c r="F47" s="60">
        <v>283</v>
      </c>
      <c r="G47" s="60">
        <v>58</v>
      </c>
      <c r="H47" s="60">
        <v>0</v>
      </c>
      <c r="I47" s="60">
        <v>0</v>
      </c>
      <c r="J47" s="60">
        <v>0</v>
      </c>
      <c r="K47" s="71">
        <v>12244</v>
      </c>
      <c r="L47" s="71">
        <v>12244</v>
      </c>
      <c r="M47" s="60">
        <v>8102</v>
      </c>
      <c r="N47" s="60">
        <v>0</v>
      </c>
      <c r="O47" s="65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7" customFormat="1" ht="12.75">
      <c r="A48" s="20"/>
      <c r="B48" s="15" t="s">
        <v>56</v>
      </c>
      <c r="C48" s="17">
        <v>61054</v>
      </c>
      <c r="D48" s="17">
        <v>61054</v>
      </c>
      <c r="E48" s="17">
        <v>33007</v>
      </c>
      <c r="F48" s="17">
        <v>980</v>
      </c>
      <c r="G48" s="17">
        <v>157</v>
      </c>
      <c r="H48" s="17">
        <v>0</v>
      </c>
      <c r="I48" s="17">
        <v>0</v>
      </c>
      <c r="J48" s="17">
        <v>8</v>
      </c>
      <c r="K48" s="17">
        <v>33830</v>
      </c>
      <c r="L48" s="17">
        <v>33830</v>
      </c>
      <c r="M48" s="17">
        <v>22250</v>
      </c>
      <c r="N48" s="17">
        <v>15</v>
      </c>
      <c r="O48" s="17">
        <v>25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7" customFormat="1" ht="12.75">
      <c r="A49" s="18" t="s">
        <v>57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7" customFormat="1" ht="12.75">
      <c r="A50" s="55">
        <v>6</v>
      </c>
      <c r="B50" s="56" t="s">
        <v>58</v>
      </c>
      <c r="C50" s="19">
        <v>1269</v>
      </c>
      <c r="D50" s="19">
        <v>701</v>
      </c>
      <c r="E50" s="21">
        <v>595</v>
      </c>
      <c r="F50" s="21">
        <v>0</v>
      </c>
      <c r="G50" s="21">
        <v>0</v>
      </c>
      <c r="H50" s="21">
        <v>6</v>
      </c>
      <c r="I50" s="21">
        <v>0</v>
      </c>
      <c r="J50" s="21">
        <v>4</v>
      </c>
      <c r="K50" s="19">
        <v>1088</v>
      </c>
      <c r="L50" s="19">
        <v>601</v>
      </c>
      <c r="M50" s="21">
        <v>0</v>
      </c>
      <c r="N50" s="21">
        <v>0</v>
      </c>
      <c r="O50" s="57">
        <v>3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7" customFormat="1" ht="12.75" customHeight="1">
      <c r="A51" s="55">
        <v>74</v>
      </c>
      <c r="B51" s="56" t="s">
        <v>59</v>
      </c>
      <c r="C51" s="60">
        <v>22187</v>
      </c>
      <c r="D51" s="60">
        <v>12247</v>
      </c>
      <c r="E51" s="72">
        <v>5562</v>
      </c>
      <c r="F51" s="21">
        <v>0</v>
      </c>
      <c r="G51" s="21">
        <v>0</v>
      </c>
      <c r="H51" s="21">
        <v>51</v>
      </c>
      <c r="I51" s="21">
        <v>0</v>
      </c>
      <c r="J51" s="21">
        <v>0</v>
      </c>
      <c r="K51" s="60">
        <v>10169</v>
      </c>
      <c r="L51" s="19">
        <v>5613</v>
      </c>
      <c r="M51" s="21">
        <v>0</v>
      </c>
      <c r="N51" s="21">
        <v>0</v>
      </c>
      <c r="O51" s="57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7" customFormat="1" ht="12.75">
      <c r="A52" s="61">
        <v>77</v>
      </c>
      <c r="B52" s="66" t="s">
        <v>60</v>
      </c>
      <c r="C52" s="73">
        <v>1286</v>
      </c>
      <c r="D52" s="73">
        <v>710</v>
      </c>
      <c r="E52" s="74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2.6</v>
      </c>
      <c r="K52" s="73">
        <v>0</v>
      </c>
      <c r="L52" s="19">
        <v>0</v>
      </c>
      <c r="M52" s="21">
        <v>0</v>
      </c>
      <c r="N52" s="21">
        <v>0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7" customFormat="1" ht="12.75">
      <c r="A53" s="55">
        <v>82</v>
      </c>
      <c r="B53" s="56" t="s">
        <v>62</v>
      </c>
      <c r="C53" s="19">
        <v>27129</v>
      </c>
      <c r="D53" s="19">
        <v>14975</v>
      </c>
      <c r="E53" s="21">
        <v>12366</v>
      </c>
      <c r="F53" s="21">
        <v>0</v>
      </c>
      <c r="G53" s="21">
        <v>197</v>
      </c>
      <c r="H53" s="21">
        <v>114</v>
      </c>
      <c r="I53" s="21">
        <v>0</v>
      </c>
      <c r="J53" s="21">
        <v>66</v>
      </c>
      <c r="K53" s="19">
        <v>22252</v>
      </c>
      <c r="L53" s="19">
        <v>12283</v>
      </c>
      <c r="M53" s="21">
        <v>0</v>
      </c>
      <c r="N53" s="21">
        <v>0</v>
      </c>
      <c r="O53" s="57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7" customFormat="1" ht="12.75">
      <c r="A54" s="55">
        <v>83</v>
      </c>
      <c r="B54" s="56" t="s">
        <v>63</v>
      </c>
      <c r="C54" s="19">
        <v>9700</v>
      </c>
      <c r="D54" s="19">
        <v>5354</v>
      </c>
      <c r="E54" s="21">
        <v>2114</v>
      </c>
      <c r="F54" s="21">
        <v>0</v>
      </c>
      <c r="G54" s="21">
        <v>126</v>
      </c>
      <c r="H54" s="21">
        <v>20</v>
      </c>
      <c r="I54" s="21">
        <v>0</v>
      </c>
      <c r="J54" s="21">
        <v>34</v>
      </c>
      <c r="K54" s="19">
        <v>3637</v>
      </c>
      <c r="L54" s="19">
        <v>2008</v>
      </c>
      <c r="M54" s="21">
        <v>0</v>
      </c>
      <c r="N54" s="21">
        <v>0</v>
      </c>
      <c r="O54" s="57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7" customFormat="1" ht="12.75">
      <c r="A55" s="63" t="s">
        <v>149</v>
      </c>
      <c r="B55" s="58" t="s">
        <v>130</v>
      </c>
      <c r="C55" s="19">
        <v>1749</v>
      </c>
      <c r="D55" s="19">
        <v>965</v>
      </c>
      <c r="E55" s="21">
        <v>957</v>
      </c>
      <c r="F55" s="21">
        <v>0</v>
      </c>
      <c r="G55" s="21">
        <v>0</v>
      </c>
      <c r="H55" s="21">
        <v>10</v>
      </c>
      <c r="I55" s="21">
        <v>-967</v>
      </c>
      <c r="J55" s="21">
        <v>0</v>
      </c>
      <c r="K55" s="19">
        <v>0</v>
      </c>
      <c r="L55" s="19">
        <v>0</v>
      </c>
      <c r="M55" s="21">
        <v>0</v>
      </c>
      <c r="N55" s="21">
        <v>0</v>
      </c>
      <c r="O55" s="57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7" customFormat="1" ht="12" customHeight="1">
      <c r="A56" s="63">
        <v>94</v>
      </c>
      <c r="B56" s="56" t="s">
        <v>65</v>
      </c>
      <c r="C56" s="19">
        <v>7042</v>
      </c>
      <c r="D56" s="19">
        <v>3887</v>
      </c>
      <c r="E56" s="21">
        <v>1541</v>
      </c>
      <c r="F56" s="21">
        <v>0</v>
      </c>
      <c r="G56" s="21">
        <v>0</v>
      </c>
      <c r="H56" s="21">
        <v>14</v>
      </c>
      <c r="I56" s="21">
        <v>0</v>
      </c>
      <c r="J56" s="21">
        <v>0</v>
      </c>
      <c r="K56" s="19">
        <v>2817</v>
      </c>
      <c r="L56" s="19">
        <v>1555</v>
      </c>
      <c r="M56" s="21">
        <v>0</v>
      </c>
      <c r="N56" s="21">
        <v>0</v>
      </c>
      <c r="O56" s="57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7" customFormat="1" ht="12.75">
      <c r="A57" s="63">
        <v>96</v>
      </c>
      <c r="B57" s="58" t="s">
        <v>131</v>
      </c>
      <c r="C57" s="19">
        <v>952</v>
      </c>
      <c r="D57" s="19">
        <v>526</v>
      </c>
      <c r="E57" s="21">
        <v>265</v>
      </c>
      <c r="F57" s="21">
        <v>0</v>
      </c>
      <c r="G57" s="21">
        <v>0</v>
      </c>
      <c r="H57" s="21">
        <v>2</v>
      </c>
      <c r="I57" s="21">
        <v>0</v>
      </c>
      <c r="J57" s="21">
        <v>0</v>
      </c>
      <c r="K57" s="19">
        <v>484</v>
      </c>
      <c r="L57" s="19">
        <v>267</v>
      </c>
      <c r="M57" s="21">
        <v>0</v>
      </c>
      <c r="N57" s="21">
        <v>4</v>
      </c>
      <c r="O57" s="57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7" customFormat="1" ht="12.75">
      <c r="A58" s="63">
        <v>134</v>
      </c>
      <c r="B58" s="76" t="s">
        <v>132</v>
      </c>
      <c r="C58" s="19">
        <v>5242</v>
      </c>
      <c r="D58" s="19">
        <v>2894</v>
      </c>
      <c r="E58" s="19">
        <v>1986</v>
      </c>
      <c r="F58" s="21">
        <v>0</v>
      </c>
      <c r="G58" s="21">
        <v>0</v>
      </c>
      <c r="H58" s="21">
        <v>18</v>
      </c>
      <c r="I58" s="21">
        <v>0</v>
      </c>
      <c r="J58" s="21">
        <v>10</v>
      </c>
      <c r="K58" s="19">
        <v>3631</v>
      </c>
      <c r="L58" s="19">
        <v>2004</v>
      </c>
      <c r="M58" s="21">
        <v>0</v>
      </c>
      <c r="N58" s="21">
        <v>0</v>
      </c>
      <c r="O58" s="57">
        <v>10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7" customFormat="1" ht="12.75">
      <c r="A59" s="69"/>
      <c r="B59" s="77" t="s">
        <v>131</v>
      </c>
      <c r="C59" s="71">
        <v>1095</v>
      </c>
      <c r="D59" s="71">
        <v>604</v>
      </c>
      <c r="E59" s="71">
        <v>599</v>
      </c>
      <c r="F59" s="71">
        <v>0</v>
      </c>
      <c r="G59" s="71">
        <v>0</v>
      </c>
      <c r="H59" s="71">
        <v>6</v>
      </c>
      <c r="I59" s="71">
        <v>0</v>
      </c>
      <c r="J59" s="71">
        <v>0</v>
      </c>
      <c r="K59" s="71">
        <v>1095</v>
      </c>
      <c r="L59" s="19">
        <v>605</v>
      </c>
      <c r="M59" s="71">
        <v>0</v>
      </c>
      <c r="N59" s="71">
        <v>0</v>
      </c>
      <c r="O59" s="78">
        <v>3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7" customFormat="1" ht="12.75">
      <c r="A60" s="14"/>
      <c r="B60" s="15" t="s">
        <v>70</v>
      </c>
      <c r="C60" s="17">
        <v>77651</v>
      </c>
      <c r="D60" s="17">
        <v>42863</v>
      </c>
      <c r="E60" s="17">
        <v>25985</v>
      </c>
      <c r="F60" s="17">
        <v>0</v>
      </c>
      <c r="G60" s="17">
        <v>323</v>
      </c>
      <c r="H60" s="17">
        <v>241</v>
      </c>
      <c r="I60" s="17">
        <v>-967</v>
      </c>
      <c r="J60" s="17">
        <v>116.6</v>
      </c>
      <c r="K60" s="17">
        <v>45173</v>
      </c>
      <c r="L60" s="17">
        <v>24936</v>
      </c>
      <c r="M60" s="17">
        <v>0</v>
      </c>
      <c r="N60" s="17">
        <v>4</v>
      </c>
      <c r="O60" s="17">
        <v>17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7" customFormat="1" ht="11.25" customHeight="1">
      <c r="A61" s="14"/>
      <c r="B61" s="15" t="s">
        <v>71</v>
      </c>
      <c r="C61" s="22" t="s">
        <v>72</v>
      </c>
      <c r="D61" s="23">
        <v>211487.09</v>
      </c>
      <c r="E61" s="23">
        <v>137630</v>
      </c>
      <c r="F61" s="23">
        <v>980</v>
      </c>
      <c r="G61" s="23">
        <v>1113</v>
      </c>
      <c r="H61" s="23">
        <v>236</v>
      </c>
      <c r="I61" s="23">
        <v>-2</v>
      </c>
      <c r="J61" s="23">
        <v>591.6</v>
      </c>
      <c r="K61" s="22" t="s">
        <v>72</v>
      </c>
      <c r="L61" s="23">
        <v>137731</v>
      </c>
      <c r="M61" s="23">
        <v>38141</v>
      </c>
      <c r="N61" s="23">
        <v>191</v>
      </c>
      <c r="O61" s="17">
        <v>57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0" s="7" customFormat="1" ht="11.25" customHeight="1" hidden="1">
      <c r="A62" s="14"/>
      <c r="B62" s="15" t="s">
        <v>98</v>
      </c>
      <c r="C62" s="22" t="s">
        <v>72</v>
      </c>
      <c r="D62" s="22" t="s">
        <v>72</v>
      </c>
      <c r="E62" s="23">
        <v>141280</v>
      </c>
      <c r="F62" s="23">
        <v>470</v>
      </c>
      <c r="G62" s="23">
        <v>627</v>
      </c>
      <c r="H62" s="23">
        <v>-797</v>
      </c>
      <c r="I62" s="23">
        <v>0</v>
      </c>
      <c r="J62" s="17">
        <v>222</v>
      </c>
      <c r="K62" s="24" t="s">
        <v>72</v>
      </c>
      <c r="L62" s="23">
        <v>140326</v>
      </c>
      <c r="M62" s="24" t="s">
        <v>72</v>
      </c>
      <c r="N62" s="24" t="s">
        <v>72</v>
      </c>
      <c r="O62" s="22" t="s">
        <v>72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1" s="7" customFormat="1" ht="11.25" customHeight="1" hidden="1">
      <c r="A63" s="14"/>
      <c r="B63" s="15" t="s">
        <v>106</v>
      </c>
      <c r="C63" s="22" t="s">
        <v>72</v>
      </c>
      <c r="D63" s="22" t="s">
        <v>72</v>
      </c>
      <c r="E63" s="23">
        <v>140326</v>
      </c>
      <c r="F63" s="23">
        <v>869</v>
      </c>
      <c r="G63" s="23">
        <v>94</v>
      </c>
      <c r="H63" s="23">
        <v>788</v>
      </c>
      <c r="I63" s="23">
        <v>0</v>
      </c>
      <c r="J63" s="23">
        <v>28</v>
      </c>
      <c r="K63" s="22" t="s">
        <v>72</v>
      </c>
      <c r="L63" s="23">
        <v>141889</v>
      </c>
      <c r="M63" s="24" t="s">
        <v>72</v>
      </c>
      <c r="N63" s="24" t="s">
        <v>72</v>
      </c>
      <c r="O63" s="22" t="s">
        <v>72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7" customFormat="1" ht="11.25" customHeight="1" hidden="1">
      <c r="A64" s="14"/>
      <c r="B64" s="15" t="s">
        <v>112</v>
      </c>
      <c r="C64" s="22" t="s">
        <v>72</v>
      </c>
      <c r="D64" s="22" t="s">
        <v>72</v>
      </c>
      <c r="E64" s="23">
        <v>141889</v>
      </c>
      <c r="F64" s="23">
        <v>2093</v>
      </c>
      <c r="G64" s="23">
        <v>1256</v>
      </c>
      <c r="H64" s="23">
        <v>-742</v>
      </c>
      <c r="I64" s="23">
        <v>0</v>
      </c>
      <c r="J64" s="23">
        <v>644</v>
      </c>
      <c r="K64" s="22" t="s">
        <v>72</v>
      </c>
      <c r="L64" s="23">
        <v>141984</v>
      </c>
      <c r="M64" s="24" t="s">
        <v>72</v>
      </c>
      <c r="N64" s="24" t="s">
        <v>72</v>
      </c>
      <c r="O64" s="22" t="s">
        <v>72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7" customFormat="1" ht="11.25" customHeight="1">
      <c r="A65" s="14"/>
      <c r="B65" s="15" t="s">
        <v>113</v>
      </c>
      <c r="C65" s="22" t="s">
        <v>72</v>
      </c>
      <c r="D65" s="22" t="s">
        <v>72</v>
      </c>
      <c r="E65" s="23">
        <v>141280</v>
      </c>
      <c r="F65" s="23">
        <v>3432</v>
      </c>
      <c r="G65" s="23">
        <v>1977</v>
      </c>
      <c r="H65" s="23">
        <v>-751</v>
      </c>
      <c r="I65" s="23">
        <v>0</v>
      </c>
      <c r="J65" s="23">
        <v>894</v>
      </c>
      <c r="K65" s="22" t="s">
        <v>72</v>
      </c>
      <c r="L65" s="23">
        <v>141984</v>
      </c>
      <c r="M65" s="24" t="s">
        <v>72</v>
      </c>
      <c r="N65" s="24" t="s">
        <v>72</v>
      </c>
      <c r="O65" s="22" t="s">
        <v>72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7" customFormat="1" ht="11.25" customHeight="1" hidden="1">
      <c r="A66" s="14"/>
      <c r="B66" s="15" t="s">
        <v>120</v>
      </c>
      <c r="C66" s="22" t="s">
        <v>72</v>
      </c>
      <c r="D66" s="22" t="s">
        <v>72</v>
      </c>
      <c r="E66" s="23">
        <v>141984</v>
      </c>
      <c r="F66" s="23">
        <v>1085</v>
      </c>
      <c r="G66" s="23">
        <v>596</v>
      </c>
      <c r="H66" s="23">
        <v>-1140</v>
      </c>
      <c r="I66" s="23">
        <v>-3</v>
      </c>
      <c r="J66" s="23">
        <v>258</v>
      </c>
      <c r="K66" s="22" t="s">
        <v>72</v>
      </c>
      <c r="L66" s="23">
        <v>141330</v>
      </c>
      <c r="M66" s="24" t="s">
        <v>72</v>
      </c>
      <c r="N66" s="24" t="s">
        <v>72</v>
      </c>
      <c r="O66" s="22" t="s">
        <v>72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7" customFormat="1" ht="11.25" customHeight="1" hidden="1">
      <c r="A67" s="14"/>
      <c r="B67" s="15" t="s">
        <v>133</v>
      </c>
      <c r="C67" s="22" t="s">
        <v>72</v>
      </c>
      <c r="D67" s="22" t="s">
        <v>72</v>
      </c>
      <c r="E67" s="23">
        <v>141330</v>
      </c>
      <c r="F67" s="23">
        <v>1063</v>
      </c>
      <c r="G67" s="23">
        <v>2135</v>
      </c>
      <c r="H67" s="23">
        <v>-984</v>
      </c>
      <c r="I67" s="23">
        <v>0</v>
      </c>
      <c r="J67" s="23">
        <v>565</v>
      </c>
      <c r="K67" s="22" t="s">
        <v>72</v>
      </c>
      <c r="L67" s="23">
        <v>139274</v>
      </c>
      <c r="M67" s="24" t="s">
        <v>72</v>
      </c>
      <c r="N67" s="24" t="s">
        <v>72</v>
      </c>
      <c r="O67" s="22" t="s">
        <v>72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7" customFormat="1" ht="11.25" customHeight="1">
      <c r="A68" s="14"/>
      <c r="B68" s="15" t="s">
        <v>140</v>
      </c>
      <c r="C68" s="22" t="s">
        <v>72</v>
      </c>
      <c r="D68" s="22" t="s">
        <v>72</v>
      </c>
      <c r="E68" s="23">
        <v>141984</v>
      </c>
      <c r="F68" s="23">
        <v>3109</v>
      </c>
      <c r="G68" s="23">
        <v>4700</v>
      </c>
      <c r="H68" s="23">
        <v>-1382</v>
      </c>
      <c r="I68" s="23">
        <v>-3</v>
      </c>
      <c r="J68" s="23">
        <v>1186</v>
      </c>
      <c r="K68" s="22" t="s">
        <v>72</v>
      </c>
      <c r="L68" s="23">
        <v>139008</v>
      </c>
      <c r="M68" s="24" t="s">
        <v>72</v>
      </c>
      <c r="N68" s="24" t="s">
        <v>72</v>
      </c>
      <c r="O68" s="22" t="s">
        <v>72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7" customFormat="1" ht="11.25" customHeight="1">
      <c r="A69" s="14"/>
      <c r="B69" s="15" t="s">
        <v>144</v>
      </c>
      <c r="C69" s="22" t="s">
        <v>72</v>
      </c>
      <c r="D69" s="22" t="s">
        <v>72</v>
      </c>
      <c r="E69" s="23">
        <v>139008</v>
      </c>
      <c r="F69" s="23">
        <v>42</v>
      </c>
      <c r="G69" s="23">
        <v>523</v>
      </c>
      <c r="H69" s="23">
        <v>-373</v>
      </c>
      <c r="I69" s="23">
        <v>0</v>
      </c>
      <c r="J69" s="23">
        <v>247</v>
      </c>
      <c r="K69" s="22" t="s">
        <v>72</v>
      </c>
      <c r="L69" s="23">
        <v>138154</v>
      </c>
      <c r="M69" s="24" t="s">
        <v>72</v>
      </c>
      <c r="N69" s="24" t="s">
        <v>72</v>
      </c>
      <c r="O69" s="22" t="s">
        <v>72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7" customFormat="1" ht="11.25" customHeight="1">
      <c r="A70" s="14"/>
      <c r="B70" s="15" t="s">
        <v>150</v>
      </c>
      <c r="C70" s="22" t="s">
        <v>72</v>
      </c>
      <c r="D70" s="22" t="s">
        <v>72</v>
      </c>
      <c r="E70" s="23">
        <v>138154</v>
      </c>
      <c r="F70" s="23">
        <v>41</v>
      </c>
      <c r="G70" s="23">
        <v>165</v>
      </c>
      <c r="H70" s="23">
        <v>-375</v>
      </c>
      <c r="I70" s="23">
        <v>-25</v>
      </c>
      <c r="J70" s="23">
        <v>190</v>
      </c>
      <c r="K70" s="22" t="s">
        <v>72</v>
      </c>
      <c r="L70" s="23">
        <v>137630</v>
      </c>
      <c r="M70" s="24" t="s">
        <v>72</v>
      </c>
      <c r="N70" s="24" t="s">
        <v>72</v>
      </c>
      <c r="O70" s="22" t="s">
        <v>72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7" customFormat="1" ht="11.25" customHeight="1">
      <c r="A71" s="14"/>
      <c r="B71" s="15" t="s">
        <v>87</v>
      </c>
      <c r="C71" s="22" t="s">
        <v>72</v>
      </c>
      <c r="D71" s="22" t="s">
        <v>72</v>
      </c>
      <c r="E71" s="25">
        <v>141280</v>
      </c>
      <c r="F71" s="23">
        <v>7604</v>
      </c>
      <c r="G71" s="23">
        <v>8478</v>
      </c>
      <c r="H71" s="23">
        <v>-2645</v>
      </c>
      <c r="I71" s="23">
        <v>-30</v>
      </c>
      <c r="J71" s="23">
        <v>3108.6</v>
      </c>
      <c r="K71" s="22" t="s">
        <v>72</v>
      </c>
      <c r="L71" s="23">
        <v>137731</v>
      </c>
      <c r="M71" s="24" t="s">
        <v>72</v>
      </c>
      <c r="N71" s="24" t="s">
        <v>72</v>
      </c>
      <c r="O71" s="22" t="s">
        <v>72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" s="31" customFormat="1" ht="12" customHeight="1">
      <c r="A72" s="97" t="s">
        <v>149</v>
      </c>
      <c r="B72" s="26" t="s">
        <v>114</v>
      </c>
      <c r="E72" s="38"/>
      <c r="F72" s="26"/>
    </row>
    <row r="73" spans="1:6" s="31" customFormat="1" ht="12" customHeight="1">
      <c r="A73" s="98"/>
      <c r="B73" s="26"/>
      <c r="E73" s="38"/>
      <c r="F73" s="26"/>
    </row>
    <row r="74" spans="1:6" s="31" customFormat="1" ht="10.5" customHeight="1">
      <c r="A74" s="38"/>
      <c r="B74" s="26"/>
      <c r="E74" s="38"/>
      <c r="F74" s="28"/>
    </row>
    <row r="75" spans="1:5" s="28" customFormat="1" ht="11.25">
      <c r="A75" s="38"/>
      <c r="E75" s="38"/>
    </row>
    <row r="76" spans="1:13" ht="12.75" customHeight="1">
      <c r="A76" s="3" t="s">
        <v>115</v>
      </c>
      <c r="M76" s="27" t="s">
        <v>116</v>
      </c>
    </row>
    <row r="77" spans="1:13" ht="13.5" customHeight="1">
      <c r="A77" s="3"/>
      <c r="M77" s="3"/>
    </row>
    <row r="78" ht="10.5" customHeight="1">
      <c r="A78" s="2"/>
    </row>
    <row r="79" spans="1:15" s="3" customFormat="1" ht="12.75">
      <c r="A79" s="4"/>
      <c r="O79" s="27"/>
    </row>
    <row r="80" spans="1:2" ht="15.75">
      <c r="A80" s="118" t="s">
        <v>77</v>
      </c>
      <c r="B80" s="7"/>
    </row>
    <row r="81" spans="1:61" s="30" customFormat="1" ht="10.5" customHeight="1">
      <c r="A81" s="28"/>
      <c r="B81" s="28"/>
      <c r="C81" s="29"/>
      <c r="D81" s="29"/>
      <c r="E81" s="29"/>
      <c r="F81" s="29"/>
      <c r="G81" s="29"/>
      <c r="K81" s="29"/>
      <c r="L81" s="29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ht="9.75" customHeight="1"/>
    <row r="83" spans="1:61" s="30" customFormat="1" ht="10.5" customHeight="1">
      <c r="A83" s="29"/>
      <c r="C83" s="29"/>
      <c r="D83" s="29"/>
      <c r="E83" s="29"/>
      <c r="F83" s="29"/>
      <c r="G83" s="29"/>
      <c r="K83" s="29"/>
      <c r="L83" s="29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30" customFormat="1" ht="10.5" customHeight="1">
      <c r="A84" s="29"/>
      <c r="C84" s="29"/>
      <c r="D84" s="29"/>
      <c r="E84" s="29"/>
      <c r="F84" s="29"/>
      <c r="G84" s="29"/>
      <c r="K84" s="29"/>
      <c r="L84" s="29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</sheetData>
  <sheetProtection/>
  <mergeCells count="4">
    <mergeCell ref="A1:O1"/>
    <mergeCell ref="A2:O2"/>
    <mergeCell ref="A4:O4"/>
    <mergeCell ref="D15:D16"/>
  </mergeCells>
  <printOptions horizontalCentered="1" verticalCentered="1"/>
  <pageMargins left="0.2755905511811024" right="0.2362204724409449" top="0.35433070866141736" bottom="0.4724409448818898" header="0.4330708661417323" footer="0.2755905511811024"/>
  <pageSetup firstPageNumber="94" useFirstPageNumber="1" horizontalDpi="600" verticalDpi="600" orientation="landscape" paperSize="9" scale="77" r:id="rId1"/>
  <headerFooter alignWithMargins="0">
    <oddFooter>&amp;C&amp;P&amp;R&amp;8
</oddFooter>
  </headerFooter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2006-11-15T15:02:43Z</cp:lastPrinted>
  <dcterms:created xsi:type="dcterms:W3CDTF">2006-02-13T15:50:23Z</dcterms:created>
  <dcterms:modified xsi:type="dcterms:W3CDTF">2017-06-19T11:40:06Z</dcterms:modified>
  <cp:category/>
  <cp:version/>
  <cp:contentType/>
  <cp:contentStatus/>
</cp:coreProperties>
</file>