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0" windowWidth="14145" windowHeight="11595" activeTab="10"/>
  </bookViews>
  <sheets>
    <sheet name="2006" sheetId="1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  <sheet name="2014" sheetId="9" r:id="rId9"/>
    <sheet name="2015" sheetId="10" r:id="rId10"/>
    <sheet name="2016" sheetId="11" r:id="rId11"/>
  </sheets>
  <definedNames/>
  <calcPr fullCalcOnLoad="1"/>
</workbook>
</file>

<file path=xl/sharedStrings.xml><?xml version="1.0" encoding="utf-8"?>
<sst xmlns="http://schemas.openxmlformats.org/spreadsheetml/2006/main" count="1079" uniqueCount="97">
  <si>
    <t>Indicators</t>
  </si>
  <si>
    <t>1. DOMESTIC DEBT (1.1+1.2.)</t>
  </si>
  <si>
    <t xml:space="preserve">1.1. DOMESTIC DEBT (IN LATS) (1.1.1.+1.1.2.+1.1.3.)  </t>
  </si>
  <si>
    <t>1.1.1. Short - term debt</t>
  </si>
  <si>
    <t>Government Treasury bills</t>
  </si>
  <si>
    <t>Short - term loans</t>
  </si>
  <si>
    <t>1.1.2. Medium - term debt</t>
  </si>
  <si>
    <t>Government Treasury medium - term bonds</t>
  </si>
  <si>
    <t>Medium - term loans</t>
  </si>
  <si>
    <t>1.1.3. Long - term debt</t>
  </si>
  <si>
    <t>Government Treasury long - term bonds</t>
  </si>
  <si>
    <t>Long - term loans</t>
  </si>
  <si>
    <t>1.2. DOMESTIC DEBT (IN FOREIGN CURRENCIES)  (1.2.1.+1.2.2.+1.2.3.)</t>
  </si>
  <si>
    <t>1.2.1. Short - term debt</t>
  </si>
  <si>
    <t>1.2.2. Medium - term debt</t>
  </si>
  <si>
    <t xml:space="preserve"> 1.2.3. Long - term debt</t>
  </si>
  <si>
    <t>2. FOREIGN DEBT  (2.1.+2.2)</t>
  </si>
  <si>
    <t xml:space="preserve">2.1. FOREIGN DEBT (IN  LATS)  </t>
  </si>
  <si>
    <t>2.2. FOREIGN DEBT (IN FOREIGN CURRENCIES)  (2.2.1.+2.2.2.+2.2.3.)</t>
  </si>
  <si>
    <t>2.2.1. Short - term debt</t>
  </si>
  <si>
    <t>Short - term securities</t>
  </si>
  <si>
    <t>2.2.2. Medium - term debt</t>
  </si>
  <si>
    <t>Medium - term bonds</t>
  </si>
  <si>
    <t>2.2.3. Long - term debt</t>
  </si>
  <si>
    <t>Long - term bonds</t>
  </si>
  <si>
    <t>TOTAL  (1.+2.)</t>
  </si>
  <si>
    <t>1.2.1.  Short - term debt</t>
  </si>
  <si>
    <t>CENTRAL GOVERNMENT DEBT  (1.+2.)</t>
  </si>
  <si>
    <t xml:space="preserve">Government Treasury bills </t>
  </si>
  <si>
    <t xml:space="preserve">Government Treasury medium - term bonds </t>
  </si>
  <si>
    <t xml:space="preserve">Government Treasury long - term bonds  </t>
  </si>
  <si>
    <t>Short - term loans from credit institutions</t>
  </si>
  <si>
    <t>1.2.2. Medium  - term debt **</t>
  </si>
  <si>
    <t>Loans</t>
  </si>
  <si>
    <t>Bond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</si>
  <si>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</si>
  <si>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</si>
  <si>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</si>
  <si>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</si>
  <si>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</si>
  <si>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</si>
  <si>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</si>
  <si>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</si>
  <si>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</si>
  <si>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</si>
  <si>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</si>
  <si>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</si>
  <si>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*      Central Government debt at nominal value, excluding debt of the institutional sectors S130130, S130140</t>
  </si>
  <si>
    <t>(thsnd. lats)</t>
  </si>
  <si>
    <t>On-demand and short-term deposits</t>
  </si>
  <si>
    <t>On - demand and short - term deposits</t>
  </si>
  <si>
    <t>incl. Savings bonds</t>
  </si>
  <si>
    <t>Medium - term deposits</t>
  </si>
  <si>
    <t>Long - term deposits</t>
  </si>
  <si>
    <t>LVL</t>
  </si>
  <si>
    <t>EUR</t>
  </si>
  <si>
    <t>(thsnd. euros)</t>
  </si>
  <si>
    <t>Bonds</t>
  </si>
  <si>
    <t>*      Including loans of the Ministry of Foreign Affairs</t>
  </si>
  <si>
    <t>**    Including loans of other ministries</t>
  </si>
  <si>
    <t>Short - term loans from credit institutions *</t>
  </si>
  <si>
    <t>Medium - term loans from credit institutions *</t>
  </si>
  <si>
    <t xml:space="preserve"> Long - term debt *</t>
  </si>
  <si>
    <t>1.2.2. Medium  - term debt *</t>
  </si>
  <si>
    <t>1.2.3. Long - term debt *</t>
  </si>
  <si>
    <t>*      Including loans of ministries and other budgetary institutions and/or loans of derived public persons</t>
  </si>
  <si>
    <t>**   Including loans of Riga Stradina University</t>
  </si>
  <si>
    <t>1.1. DOMESTIC DEBT (IN LATS) (1.1.1.+1.1.2.+1.1.3.)</t>
  </si>
  <si>
    <t>Long - term debt *</t>
  </si>
  <si>
    <t>1.2.2. Medium  - term debt</t>
  </si>
  <si>
    <t>1.2.3. Long - term debt</t>
  </si>
  <si>
    <t>Loans **</t>
  </si>
  <si>
    <t>Eurobonds</t>
  </si>
  <si>
    <t>2.1. FOREIGN DEBT (IN  LATS)</t>
  </si>
  <si>
    <t xml:space="preserve">** Specified in acordance annual report 2007 </t>
  </si>
  <si>
    <t>*    Including loans of the Ministry of Foreign Affairs</t>
  </si>
  <si>
    <t>December **</t>
  </si>
  <si>
    <t>** Specified in acordance with annual report</t>
  </si>
  <si>
    <t>Loans *</t>
  </si>
  <si>
    <t xml:space="preserve">1.1. DOMESTIC DEBT (IN EUROS) (1.1.1.+1.1.2.+1.1.3.)  </t>
  </si>
  <si>
    <t>1.2. DOMESTIC DEBT (IN CURRENCIES OTHER THAN EURO)  (1.2.1.+1.2.2.+1.2.3.)</t>
  </si>
  <si>
    <t>2.1.1. Short - term debt</t>
  </si>
  <si>
    <t>2.1.2. Medium - term debt</t>
  </si>
  <si>
    <t>2.1.3. Long - term debt</t>
  </si>
  <si>
    <t xml:space="preserve">2.1. FOREIGN DEBT (IN  EUROS)  </t>
  </si>
  <si>
    <t>2.2. FOREIGN DEBT (IN CURRENCIES OTHER THAN EURO)  (2.2.1.+2.2.2.+2.2.3.)</t>
  </si>
  <si>
    <t>Historical Time series - Central Government Debt at nominal value in year 2016</t>
  </si>
  <si>
    <t>Historical Time series - Central Government Debt at nominal value in year 2015</t>
  </si>
  <si>
    <t>Historical Time series - Central Government Debt at nominal value in year 2014</t>
  </si>
  <si>
    <t>Historical Time series - Central Government Debt at nominal value in year 2013</t>
  </si>
  <si>
    <t>Historical Time series - Central Government Debt at nominal value in year 2012</t>
  </si>
  <si>
    <t>Historical Time series - Central Government Debt at nominal value in year 2011</t>
  </si>
  <si>
    <t>Historical Time series - Central Government Debt at nominal value in year 2010</t>
  </si>
  <si>
    <t>Historical Time series - Central Government Debt at nominal value in year 2009</t>
  </si>
  <si>
    <t>Historical Time series - Central Government Debt at nominal value in year 2008</t>
  </si>
  <si>
    <t>Historical Time series - Central Government Debt at nominal value in year 2007</t>
  </si>
  <si>
    <t>Historical Time series - Central Government Debt at nominal value in year 2006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</si>
</sst>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426]dddd\,\ yyyy&quot;. gada &quot;d\.\ mmmm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Rim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/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5" fillId="0" borderId="10" xfId="59" applyNumberFormat="1" applyFont="1" applyFill="1" applyBorder="1" applyAlignment="1">
      <alignment vertical="center"/>
      <protection/>
    </xf>
    <xf numFmtId="3" fontId="4" fillId="0" borderId="10" xfId="59" applyNumberFormat="1" applyFont="1" applyFill="1" applyBorder="1" applyAlignment="1">
      <alignment vertical="center"/>
      <protection/>
    </xf>
    <xf numFmtId="0" fontId="4" fillId="0" borderId="10" xfId="59" applyFont="1" applyFill="1" applyBorder="1" applyAlignment="1">
      <alignment vertical="center" wrapText="1"/>
      <protection/>
    </xf>
    <xf numFmtId="3" fontId="4" fillId="0" borderId="10" xfId="59" applyNumberFormat="1" applyFont="1" applyFill="1" applyBorder="1" applyAlignment="1" applyProtection="1">
      <alignment vertical="center"/>
      <protection locked="0"/>
    </xf>
    <xf numFmtId="0" fontId="4" fillId="0" borderId="0" xfId="58" applyFont="1" applyFill="1" applyAlignment="1" applyProtection="1">
      <alignment vertical="center"/>
      <protection locked="0"/>
    </xf>
    <xf numFmtId="3" fontId="4" fillId="0" borderId="11" xfId="0" applyNumberFormat="1" applyFont="1" applyFill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Fill="1" applyAlignment="1">
      <alignment/>
    </xf>
    <xf numFmtId="4" fontId="5" fillId="0" borderId="0" xfId="60" applyNumberFormat="1" applyFont="1" applyBorder="1" applyAlignment="1">
      <alignment horizontal="right" wrapText="1"/>
      <protection/>
    </xf>
    <xf numFmtId="3" fontId="5" fillId="0" borderId="0" xfId="0" applyNumberFormat="1" applyFont="1" applyFill="1" applyBorder="1" applyAlignment="1">
      <alignment/>
    </xf>
    <xf numFmtId="0" fontId="5" fillId="0" borderId="0" xfId="59" applyFont="1" applyFill="1" applyBorder="1" applyAlignment="1">
      <alignment horizontal="right" vertical="center" wrapText="1"/>
      <protection/>
    </xf>
    <xf numFmtId="3" fontId="5" fillId="0" borderId="0" xfId="59" applyNumberFormat="1" applyFont="1" applyFill="1" applyBorder="1" applyAlignment="1">
      <alignment vertical="center"/>
      <protection/>
    </xf>
    <xf numFmtId="3" fontId="4" fillId="0" borderId="12" xfId="58" applyNumberFormat="1" applyFont="1" applyFill="1" applyBorder="1" applyAlignment="1">
      <alignment horizontal="center" vertical="center"/>
      <protection/>
    </xf>
    <xf numFmtId="3" fontId="5" fillId="0" borderId="13" xfId="59" applyNumberFormat="1" applyFont="1" applyFill="1" applyBorder="1" applyAlignment="1">
      <alignment vertical="center"/>
      <protection/>
    </xf>
    <xf numFmtId="0" fontId="5" fillId="0" borderId="14" xfId="59" applyFont="1" applyFill="1" applyBorder="1" applyAlignment="1">
      <alignment horizontal="center" vertical="center" wrapText="1"/>
      <protection/>
    </xf>
    <xf numFmtId="0" fontId="4" fillId="0" borderId="15" xfId="59" applyFont="1" applyFill="1" applyBorder="1" applyAlignment="1">
      <alignment horizontal="left" vertical="center" wrapText="1"/>
      <protection/>
    </xf>
    <xf numFmtId="0" fontId="4" fillId="0" borderId="15" xfId="59" applyFont="1" applyFill="1" applyBorder="1" applyAlignment="1">
      <alignment vertical="center" wrapText="1"/>
      <protection/>
    </xf>
    <xf numFmtId="0" fontId="4" fillId="0" borderId="15" xfId="59" applyFont="1" applyFill="1" applyBorder="1" applyAlignment="1">
      <alignment horizontal="left" vertical="center" wrapText="1" indent="3"/>
      <protection/>
    </xf>
    <xf numFmtId="0" fontId="5" fillId="0" borderId="15" xfId="59" applyFont="1" applyFill="1" applyBorder="1" applyAlignment="1">
      <alignment horizontal="center" vertical="center" wrapText="1"/>
      <protection/>
    </xf>
    <xf numFmtId="0" fontId="4" fillId="0" borderId="15" xfId="57" applyFont="1" applyFill="1" applyBorder="1" applyAlignment="1">
      <alignment horizontal="left" vertical="center" wrapText="1" indent="3"/>
      <protection/>
    </xf>
    <xf numFmtId="0" fontId="5" fillId="0" borderId="16" xfId="59" applyFont="1" applyFill="1" applyBorder="1" applyAlignment="1">
      <alignment horizontal="right" vertical="center" wrapText="1"/>
      <protection/>
    </xf>
    <xf numFmtId="3" fontId="4" fillId="0" borderId="17" xfId="58" applyNumberFormat="1" applyFont="1" applyFill="1" applyBorder="1" applyAlignment="1">
      <alignment horizontal="center" vertical="center"/>
      <protection/>
    </xf>
    <xf numFmtId="3" fontId="4" fillId="0" borderId="18" xfId="58" applyNumberFormat="1" applyFont="1" applyFill="1" applyBorder="1" applyAlignment="1">
      <alignment horizontal="center" vertical="center"/>
      <protection/>
    </xf>
    <xf numFmtId="3" fontId="4" fillId="0" borderId="19" xfId="59" applyNumberFormat="1" applyFont="1" applyFill="1" applyBorder="1" applyAlignment="1">
      <alignment vertical="center"/>
      <protection/>
    </xf>
    <xf numFmtId="3" fontId="4" fillId="0" borderId="19" xfId="59" applyNumberFormat="1" applyFont="1" applyFill="1" applyBorder="1" applyAlignment="1" applyProtection="1">
      <alignment vertical="center"/>
      <protection locked="0"/>
    </xf>
    <xf numFmtId="3" fontId="5" fillId="0" borderId="19" xfId="59" applyNumberFormat="1" applyFont="1" applyFill="1" applyBorder="1" applyAlignment="1">
      <alignment vertical="center"/>
      <protection/>
    </xf>
    <xf numFmtId="3" fontId="5" fillId="0" borderId="20" xfId="59" applyNumberFormat="1" applyFont="1" applyFill="1" applyBorder="1" applyAlignment="1">
      <alignment vertical="center"/>
      <protection/>
    </xf>
    <xf numFmtId="3" fontId="4" fillId="0" borderId="19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4" fontId="5" fillId="0" borderId="14" xfId="60" applyNumberFormat="1" applyFont="1" applyBorder="1" applyAlignment="1">
      <alignment horizontal="center" wrapText="1"/>
      <protection/>
    </xf>
    <xf numFmtId="4" fontId="4" fillId="0" borderId="15" xfId="60" applyNumberFormat="1" applyFont="1" applyBorder="1" applyAlignment="1">
      <alignment horizontal="left" wrapText="1"/>
      <protection/>
    </xf>
    <xf numFmtId="4" fontId="4" fillId="0" borderId="15" xfId="60" applyNumberFormat="1" applyFont="1" applyBorder="1" applyAlignment="1">
      <alignment wrapText="1"/>
      <protection/>
    </xf>
    <xf numFmtId="4" fontId="4" fillId="0" borderId="15" xfId="60" applyNumberFormat="1" applyFont="1" applyBorder="1" applyAlignment="1">
      <alignment horizontal="left" wrapText="1" indent="3"/>
      <protection/>
    </xf>
    <xf numFmtId="4" fontId="4" fillId="0" borderId="15" xfId="61" applyNumberFormat="1" applyFont="1" applyBorder="1" applyAlignment="1">
      <alignment horizontal="left" wrapText="1" indent="3"/>
      <protection/>
    </xf>
    <xf numFmtId="4" fontId="5" fillId="0" borderId="15" xfId="60" applyNumberFormat="1" applyFont="1" applyBorder="1" applyAlignment="1">
      <alignment horizontal="center" wrapText="1"/>
      <protection/>
    </xf>
    <xf numFmtId="4" fontId="5" fillId="0" borderId="16" xfId="60" applyNumberFormat="1" applyFont="1" applyBorder="1" applyAlignment="1">
      <alignment horizontal="right" wrapText="1"/>
      <protection/>
    </xf>
    <xf numFmtId="3" fontId="5" fillId="0" borderId="12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4" fontId="5" fillId="0" borderId="25" xfId="60" applyNumberFormat="1" applyFont="1" applyBorder="1" applyAlignment="1">
      <alignment horizontal="center" wrapText="1"/>
      <protection/>
    </xf>
    <xf numFmtId="0" fontId="5" fillId="0" borderId="0" xfId="60" applyFont="1" applyBorder="1" applyAlignment="1">
      <alignment/>
      <protection/>
    </xf>
    <xf numFmtId="4" fontId="4" fillId="0" borderId="15" xfId="60" applyNumberFormat="1" applyFont="1" applyFill="1" applyBorder="1" applyAlignment="1">
      <alignment wrapText="1"/>
      <protection/>
    </xf>
    <xf numFmtId="3" fontId="4" fillId="0" borderId="21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16" xfId="60" applyFont="1" applyBorder="1" applyAlignment="1">
      <alignment horizontal="right"/>
      <protection/>
    </xf>
    <xf numFmtId="3" fontId="5" fillId="0" borderId="1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4" fillId="0" borderId="26" xfId="58" applyNumberFormat="1" applyFont="1" applyFill="1" applyBorder="1" applyAlignment="1">
      <alignment horizontal="center" vertical="center"/>
      <protection/>
    </xf>
    <xf numFmtId="3" fontId="4" fillId="0" borderId="27" xfId="58" applyNumberFormat="1" applyFont="1" applyFill="1" applyBorder="1" applyAlignment="1">
      <alignment horizontal="center" vertical="center"/>
      <protection/>
    </xf>
    <xf numFmtId="3" fontId="5" fillId="0" borderId="21" xfId="59" applyNumberFormat="1" applyFont="1" applyFill="1" applyBorder="1" applyAlignment="1">
      <alignment vertical="center"/>
      <protection/>
    </xf>
    <xf numFmtId="3" fontId="4" fillId="0" borderId="21" xfId="59" applyNumberFormat="1" applyFont="1" applyFill="1" applyBorder="1" applyAlignment="1">
      <alignment vertical="center"/>
      <protection/>
    </xf>
    <xf numFmtId="3" fontId="4" fillId="0" borderId="21" xfId="59" applyNumberFormat="1" applyFont="1" applyFill="1" applyBorder="1" applyAlignment="1" applyProtection="1">
      <alignment vertical="center"/>
      <protection locked="0"/>
    </xf>
    <xf numFmtId="3" fontId="5" fillId="0" borderId="22" xfId="59" applyNumberFormat="1" applyFont="1" applyFill="1" applyBorder="1" applyAlignment="1">
      <alignment vertical="center"/>
      <protection/>
    </xf>
    <xf numFmtId="0" fontId="4" fillId="0" borderId="15" xfId="59" applyFont="1" applyFill="1" applyBorder="1" applyAlignment="1">
      <alignment horizontal="left" vertical="center" wrapText="1" indent="4"/>
      <protection/>
    </xf>
    <xf numFmtId="0" fontId="4" fillId="0" borderId="28" xfId="59" applyFont="1" applyFill="1" applyBorder="1" applyAlignment="1">
      <alignment horizontal="left" vertical="center" wrapText="1" indent="3"/>
      <protection/>
    </xf>
    <xf numFmtId="0" fontId="5" fillId="0" borderId="0" xfId="60" applyFont="1" applyBorder="1" applyAlignment="1">
      <alignment horizontal="right"/>
      <protection/>
    </xf>
    <xf numFmtId="0" fontId="48" fillId="33" borderId="0" xfId="0" applyFont="1" applyFill="1" applyAlignment="1">
      <alignment horizontal="center" vertical="center"/>
    </xf>
    <xf numFmtId="0" fontId="48" fillId="33" borderId="0" xfId="60" applyFont="1" applyFill="1" applyBorder="1" applyAlignment="1">
      <alignment horizontal="center" vertical="center"/>
      <protection/>
    </xf>
    <xf numFmtId="4" fontId="4" fillId="0" borderId="15" xfId="61" applyNumberFormat="1" applyFont="1" applyBorder="1" applyAlignment="1">
      <alignment horizontal="left" wrapText="1" indent="4"/>
      <protection/>
    </xf>
    <xf numFmtId="4" fontId="4" fillId="0" borderId="15" xfId="60" applyNumberFormat="1" applyFont="1" applyBorder="1" applyAlignment="1">
      <alignment horizontal="left" wrapText="1" indent="4"/>
      <protection/>
    </xf>
    <xf numFmtId="3" fontId="5" fillId="0" borderId="21" xfId="59" applyNumberFormat="1" applyFont="1" applyFill="1" applyBorder="1" applyAlignment="1">
      <alignment vertical="center"/>
      <protection/>
    </xf>
    <xf numFmtId="3" fontId="46" fillId="0" borderId="0" xfId="0" applyNumberFormat="1" applyFont="1" applyAlignment="1">
      <alignment/>
    </xf>
    <xf numFmtId="0" fontId="6" fillId="0" borderId="0" xfId="60" applyFont="1" applyBorder="1" applyAlignment="1">
      <alignment horizontal="center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 6" xfId="58"/>
    <cellStyle name="Normal_2010_2.piel_valsts parads_men_WORK 2 2" xfId="59"/>
    <cellStyle name="Normal_valsts parads-anglu(cet)" xfId="60"/>
    <cellStyle name="Normal_valsts parads-ceturksnis-200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8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47.7109375" style="2" customWidth="1"/>
    <col min="2" max="13" width="11.421875" style="2" customWidth="1"/>
    <col min="14" max="16384" width="9.140625" style="2" customWidth="1"/>
  </cols>
  <sheetData>
    <row r="1" ht="15.75" customHeight="1"/>
    <row r="2" spans="1:13" ht="30" customHeight="1">
      <c r="A2" s="81" t="s">
        <v>96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2.5" customHeight="1" thickBot="1">
      <c r="A3" s="75" t="s">
        <v>54</v>
      </c>
      <c r="M3" s="3" t="s">
        <v>48</v>
      </c>
    </row>
    <row r="4" spans="1:13" ht="22.5" customHeight="1" thickBot="1">
      <c r="A4" s="20" t="s">
        <v>0</v>
      </c>
      <c r="B4" s="29" t="s">
        <v>35</v>
      </c>
      <c r="C4" s="29" t="s">
        <v>36</v>
      </c>
      <c r="D4" s="29" t="s">
        <v>37</v>
      </c>
      <c r="E4" s="29" t="s">
        <v>38</v>
      </c>
      <c r="F4" s="29" t="s">
        <v>39</v>
      </c>
      <c r="G4" s="29" t="s">
        <v>40</v>
      </c>
      <c r="H4" s="29" t="s">
        <v>41</v>
      </c>
      <c r="I4" s="29" t="s">
        <v>42</v>
      </c>
      <c r="J4" s="29" t="s">
        <v>43</v>
      </c>
      <c r="K4" s="29" t="s">
        <v>44</v>
      </c>
      <c r="L4" s="29" t="s">
        <v>45</v>
      </c>
      <c r="M4" s="30" t="s">
        <v>76</v>
      </c>
    </row>
    <row r="5" spans="1:13" ht="12.75">
      <c r="A5" s="42" t="s">
        <v>1</v>
      </c>
      <c r="B5" s="60">
        <v>410103</v>
      </c>
      <c r="C5" s="61">
        <v>421171</v>
      </c>
      <c r="D5" s="61">
        <v>401436</v>
      </c>
      <c r="E5" s="61">
        <v>388240</v>
      </c>
      <c r="F5" s="61">
        <v>388240</v>
      </c>
      <c r="G5" s="61">
        <v>388541</v>
      </c>
      <c r="H5" s="61">
        <v>383227</v>
      </c>
      <c r="I5" s="61">
        <v>357848</v>
      </c>
      <c r="J5" s="61">
        <v>364338</v>
      </c>
      <c r="K5" s="61">
        <v>387302</v>
      </c>
      <c r="L5" s="61">
        <v>408685</v>
      </c>
      <c r="M5" s="51">
        <v>419642</v>
      </c>
    </row>
    <row r="6" spans="1:13" ht="12.75">
      <c r="A6" s="43" t="s">
        <v>67</v>
      </c>
      <c r="B6" s="63">
        <v>392498</v>
      </c>
      <c r="C6" s="6">
        <v>404146</v>
      </c>
      <c r="D6" s="6">
        <v>401436</v>
      </c>
      <c r="E6" s="6">
        <v>388240</v>
      </c>
      <c r="F6" s="6">
        <v>388240</v>
      </c>
      <c r="G6" s="6">
        <v>388541</v>
      </c>
      <c r="H6" s="6">
        <v>382655</v>
      </c>
      <c r="I6" s="6">
        <v>357283</v>
      </c>
      <c r="J6" s="6">
        <v>363768</v>
      </c>
      <c r="K6" s="6">
        <v>386731</v>
      </c>
      <c r="L6" s="6">
        <v>408125</v>
      </c>
      <c r="M6" s="36">
        <v>419084</v>
      </c>
    </row>
    <row r="7" spans="1:13" ht="12.75">
      <c r="A7" s="44" t="s">
        <v>3</v>
      </c>
      <c r="B7" s="63">
        <v>71694</v>
      </c>
      <c r="C7" s="6">
        <v>83342</v>
      </c>
      <c r="D7" s="6">
        <v>80632</v>
      </c>
      <c r="E7" s="6">
        <v>54721</v>
      </c>
      <c r="F7" s="6">
        <v>54721</v>
      </c>
      <c r="G7" s="6">
        <v>55022</v>
      </c>
      <c r="H7" s="6">
        <v>48845</v>
      </c>
      <c r="I7" s="6">
        <v>39467</v>
      </c>
      <c r="J7" s="6">
        <v>37179</v>
      </c>
      <c r="K7" s="6">
        <v>60142</v>
      </c>
      <c r="L7" s="6">
        <v>60144</v>
      </c>
      <c r="M7" s="36">
        <v>50140</v>
      </c>
    </row>
    <row r="8" spans="1:13" ht="12.75">
      <c r="A8" s="78" t="s">
        <v>4</v>
      </c>
      <c r="B8" s="63">
        <v>71692</v>
      </c>
      <c r="C8" s="6">
        <v>83342</v>
      </c>
      <c r="D8" s="6">
        <v>80632</v>
      </c>
      <c r="E8" s="6">
        <v>54721</v>
      </c>
      <c r="F8" s="6">
        <v>54721</v>
      </c>
      <c r="G8" s="6">
        <v>55022</v>
      </c>
      <c r="H8" s="6">
        <v>48845</v>
      </c>
      <c r="I8" s="6">
        <v>39467</v>
      </c>
      <c r="J8" s="6">
        <v>37178</v>
      </c>
      <c r="K8" s="6">
        <v>60140</v>
      </c>
      <c r="L8" s="6">
        <v>60142</v>
      </c>
      <c r="M8" s="36">
        <v>50140</v>
      </c>
    </row>
    <row r="9" spans="1:13" ht="12.75">
      <c r="A9" s="77" t="s">
        <v>31</v>
      </c>
      <c r="B9" s="63">
        <v>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1</v>
      </c>
      <c r="K9" s="6">
        <v>2</v>
      </c>
      <c r="L9" s="6">
        <v>2</v>
      </c>
      <c r="M9" s="36">
        <v>0</v>
      </c>
    </row>
    <row r="10" spans="1:13" ht="12.75">
      <c r="A10" s="43" t="s">
        <v>6</v>
      </c>
      <c r="B10" s="63">
        <v>128475</v>
      </c>
      <c r="C10" s="6">
        <v>128475</v>
      </c>
      <c r="D10" s="6">
        <v>128475</v>
      </c>
      <c r="E10" s="6">
        <v>128475</v>
      </c>
      <c r="F10" s="6">
        <v>128475</v>
      </c>
      <c r="G10" s="6">
        <v>128475</v>
      </c>
      <c r="H10" s="6">
        <v>128475</v>
      </c>
      <c r="I10" s="6">
        <v>112481</v>
      </c>
      <c r="J10" s="6">
        <v>112481</v>
      </c>
      <c r="K10" s="6">
        <v>112481</v>
      </c>
      <c r="L10" s="6">
        <v>133872</v>
      </c>
      <c r="M10" s="36">
        <v>154757</v>
      </c>
    </row>
    <row r="11" spans="1:13" ht="12.75">
      <c r="A11" s="78" t="s">
        <v>7</v>
      </c>
      <c r="B11" s="63">
        <v>128475</v>
      </c>
      <c r="C11" s="6">
        <v>128475</v>
      </c>
      <c r="D11" s="6">
        <v>128475</v>
      </c>
      <c r="E11" s="6">
        <v>128475</v>
      </c>
      <c r="F11" s="6">
        <v>128475</v>
      </c>
      <c r="G11" s="6">
        <v>128475</v>
      </c>
      <c r="H11" s="6">
        <v>128475</v>
      </c>
      <c r="I11" s="6">
        <v>112481</v>
      </c>
      <c r="J11" s="6">
        <v>112481</v>
      </c>
      <c r="K11" s="6">
        <v>112481</v>
      </c>
      <c r="L11" s="6">
        <v>133872</v>
      </c>
      <c r="M11" s="36">
        <v>154757</v>
      </c>
    </row>
    <row r="12" spans="1:13" ht="12.75">
      <c r="A12" s="43" t="s">
        <v>9</v>
      </c>
      <c r="B12" s="63">
        <v>192329</v>
      </c>
      <c r="C12" s="6">
        <v>192329</v>
      </c>
      <c r="D12" s="6">
        <v>192329</v>
      </c>
      <c r="E12" s="6">
        <v>205044</v>
      </c>
      <c r="F12" s="6">
        <v>205044</v>
      </c>
      <c r="G12" s="6">
        <v>205044</v>
      </c>
      <c r="H12" s="6">
        <v>205335</v>
      </c>
      <c r="I12" s="6">
        <v>205335</v>
      </c>
      <c r="J12" s="6">
        <v>214108</v>
      </c>
      <c r="K12" s="6">
        <v>214108</v>
      </c>
      <c r="L12" s="6">
        <v>214109</v>
      </c>
      <c r="M12" s="36">
        <v>214187</v>
      </c>
    </row>
    <row r="13" spans="1:13" ht="12.75">
      <c r="A13" s="78" t="s">
        <v>10</v>
      </c>
      <c r="B13" s="63">
        <v>192329</v>
      </c>
      <c r="C13" s="6">
        <v>192329</v>
      </c>
      <c r="D13" s="6">
        <v>192329</v>
      </c>
      <c r="E13" s="6">
        <v>205044</v>
      </c>
      <c r="F13" s="6">
        <v>205044</v>
      </c>
      <c r="G13" s="6">
        <v>205044</v>
      </c>
      <c r="H13" s="6">
        <v>205044</v>
      </c>
      <c r="I13" s="6">
        <v>205044</v>
      </c>
      <c r="J13" s="6">
        <v>213817</v>
      </c>
      <c r="K13" s="6">
        <v>213817</v>
      </c>
      <c r="L13" s="6">
        <v>213818</v>
      </c>
      <c r="M13" s="36">
        <v>213817</v>
      </c>
    </row>
    <row r="14" spans="1:13" ht="12.75">
      <c r="A14" s="77" t="s">
        <v>68</v>
      </c>
      <c r="B14" s="63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291</v>
      </c>
      <c r="I14" s="6">
        <v>291</v>
      </c>
      <c r="J14" s="6">
        <v>291</v>
      </c>
      <c r="K14" s="6">
        <v>291</v>
      </c>
      <c r="L14" s="6">
        <v>291</v>
      </c>
      <c r="M14" s="36">
        <v>370</v>
      </c>
    </row>
    <row r="15" spans="1:13" ht="25.5">
      <c r="A15" s="43" t="s">
        <v>12</v>
      </c>
      <c r="B15" s="63">
        <v>17605</v>
      </c>
      <c r="C15" s="6">
        <v>17025</v>
      </c>
      <c r="D15" s="6">
        <v>0</v>
      </c>
      <c r="E15" s="6">
        <v>0</v>
      </c>
      <c r="F15" s="6">
        <v>0</v>
      </c>
      <c r="G15" s="6">
        <v>0</v>
      </c>
      <c r="H15" s="6">
        <v>572</v>
      </c>
      <c r="I15" s="6">
        <v>565</v>
      </c>
      <c r="J15" s="6">
        <v>570</v>
      </c>
      <c r="K15" s="6">
        <v>571</v>
      </c>
      <c r="L15" s="6">
        <v>560</v>
      </c>
      <c r="M15" s="36">
        <v>558</v>
      </c>
    </row>
    <row r="16" spans="1:13" ht="12.75">
      <c r="A16" s="54" t="s">
        <v>26</v>
      </c>
      <c r="B16" s="63">
        <v>17605</v>
      </c>
      <c r="C16" s="6">
        <v>17025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36">
        <v>5</v>
      </c>
    </row>
    <row r="17" spans="1:13" ht="12.75">
      <c r="A17" s="77" t="s">
        <v>31</v>
      </c>
      <c r="B17" s="63">
        <v>17605</v>
      </c>
      <c r="C17" s="6">
        <v>17025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36">
        <v>5</v>
      </c>
    </row>
    <row r="18" spans="1:13" ht="12.75">
      <c r="A18" s="44" t="s">
        <v>69</v>
      </c>
      <c r="B18" s="63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36">
        <v>0</v>
      </c>
    </row>
    <row r="19" spans="1:13" ht="12.75">
      <c r="A19" s="44" t="s">
        <v>64</v>
      </c>
      <c r="B19" s="63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572</v>
      </c>
      <c r="I19" s="6">
        <v>565</v>
      </c>
      <c r="J19" s="6">
        <v>570</v>
      </c>
      <c r="K19" s="6">
        <v>571</v>
      </c>
      <c r="L19" s="6">
        <v>560</v>
      </c>
      <c r="M19" s="36">
        <v>553</v>
      </c>
    </row>
    <row r="20" spans="1:13" ht="12.75">
      <c r="A20" s="47" t="s">
        <v>16</v>
      </c>
      <c r="B20" s="64">
        <v>536071</v>
      </c>
      <c r="C20" s="4">
        <v>590735</v>
      </c>
      <c r="D20" s="4">
        <v>589027</v>
      </c>
      <c r="E20" s="4">
        <v>584680</v>
      </c>
      <c r="F20" s="4">
        <v>582797</v>
      </c>
      <c r="G20" s="4">
        <v>583516</v>
      </c>
      <c r="H20" s="4">
        <v>588544</v>
      </c>
      <c r="I20" s="4">
        <v>587742</v>
      </c>
      <c r="J20" s="4">
        <v>587082</v>
      </c>
      <c r="K20" s="4">
        <v>586119</v>
      </c>
      <c r="L20" s="4">
        <v>581720</v>
      </c>
      <c r="M20" s="38">
        <v>581472</v>
      </c>
    </row>
    <row r="21" spans="1:13" ht="12.75">
      <c r="A21" s="43" t="s">
        <v>17</v>
      </c>
      <c r="B21" s="63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36">
        <v>0</v>
      </c>
    </row>
    <row r="22" spans="1:13" ht="25.5">
      <c r="A22" s="43" t="s">
        <v>18</v>
      </c>
      <c r="B22" s="63">
        <v>536071</v>
      </c>
      <c r="C22" s="6">
        <v>590735</v>
      </c>
      <c r="D22" s="6">
        <v>589027</v>
      </c>
      <c r="E22" s="6">
        <v>584680</v>
      </c>
      <c r="F22" s="6">
        <v>582797</v>
      </c>
      <c r="G22" s="6">
        <v>583516</v>
      </c>
      <c r="H22" s="6">
        <v>588544</v>
      </c>
      <c r="I22" s="6">
        <v>587742</v>
      </c>
      <c r="J22" s="6">
        <v>587082</v>
      </c>
      <c r="K22" s="6">
        <v>586119</v>
      </c>
      <c r="L22" s="6">
        <v>581720</v>
      </c>
      <c r="M22" s="36">
        <v>581472</v>
      </c>
    </row>
    <row r="23" spans="1:13" ht="12.75">
      <c r="A23" s="44" t="s">
        <v>19</v>
      </c>
      <c r="B23" s="63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36">
        <v>0</v>
      </c>
    </row>
    <row r="24" spans="1:13" ht="12.75">
      <c r="A24" s="44" t="s">
        <v>21</v>
      </c>
      <c r="B24" s="63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36">
        <v>0</v>
      </c>
    </row>
    <row r="25" spans="1:13" ht="12.75">
      <c r="A25" s="44" t="s">
        <v>23</v>
      </c>
      <c r="B25" s="63">
        <v>536071</v>
      </c>
      <c r="C25" s="6">
        <v>590735</v>
      </c>
      <c r="D25" s="6">
        <v>589027</v>
      </c>
      <c r="E25" s="6">
        <v>584680</v>
      </c>
      <c r="F25" s="6">
        <v>582797</v>
      </c>
      <c r="G25" s="6">
        <v>583516</v>
      </c>
      <c r="H25" s="6">
        <v>588544</v>
      </c>
      <c r="I25" s="6">
        <v>587742</v>
      </c>
      <c r="J25" s="6">
        <v>587082</v>
      </c>
      <c r="K25" s="6">
        <v>586119</v>
      </c>
      <c r="L25" s="6">
        <v>581720</v>
      </c>
      <c r="M25" s="36">
        <v>581472</v>
      </c>
    </row>
    <row r="26" spans="1:13" ht="12.75">
      <c r="A26" s="78" t="s">
        <v>78</v>
      </c>
      <c r="B26" s="63">
        <v>114389</v>
      </c>
      <c r="C26" s="6">
        <v>169053</v>
      </c>
      <c r="D26" s="6">
        <v>167345</v>
      </c>
      <c r="E26" s="6">
        <v>162998</v>
      </c>
      <c r="F26" s="6">
        <v>161115</v>
      </c>
      <c r="G26" s="6">
        <v>161834</v>
      </c>
      <c r="H26" s="6">
        <v>166862</v>
      </c>
      <c r="I26" s="6">
        <v>166060</v>
      </c>
      <c r="J26" s="6">
        <v>165400</v>
      </c>
      <c r="K26" s="6">
        <v>164437</v>
      </c>
      <c r="L26" s="6">
        <v>160038</v>
      </c>
      <c r="M26" s="36">
        <v>159790</v>
      </c>
    </row>
    <row r="27" spans="1:13" ht="12.75">
      <c r="A27" s="78" t="s">
        <v>72</v>
      </c>
      <c r="B27" s="63">
        <v>421682</v>
      </c>
      <c r="C27" s="6">
        <v>421682</v>
      </c>
      <c r="D27" s="6">
        <v>421682</v>
      </c>
      <c r="E27" s="6">
        <v>421682</v>
      </c>
      <c r="F27" s="6">
        <v>421682</v>
      </c>
      <c r="G27" s="6">
        <v>421682</v>
      </c>
      <c r="H27" s="6">
        <v>421682</v>
      </c>
      <c r="I27" s="6">
        <v>421682</v>
      </c>
      <c r="J27" s="6">
        <v>421682</v>
      </c>
      <c r="K27" s="6">
        <v>421682</v>
      </c>
      <c r="L27" s="6">
        <v>421682</v>
      </c>
      <c r="M27" s="36">
        <v>421682</v>
      </c>
    </row>
    <row r="28" spans="1:13" ht="13.5" thickBot="1">
      <c r="A28" s="59" t="s">
        <v>27</v>
      </c>
      <c r="B28" s="65">
        <v>946174</v>
      </c>
      <c r="C28" s="57">
        <v>1011906</v>
      </c>
      <c r="D28" s="57">
        <v>990463</v>
      </c>
      <c r="E28" s="57">
        <v>972920</v>
      </c>
      <c r="F28" s="57">
        <v>971037</v>
      </c>
      <c r="G28" s="57">
        <v>972057</v>
      </c>
      <c r="H28" s="57">
        <v>971771</v>
      </c>
      <c r="I28" s="57">
        <v>945590</v>
      </c>
      <c r="J28" s="57">
        <v>951420</v>
      </c>
      <c r="K28" s="57">
        <v>973421</v>
      </c>
      <c r="L28" s="57">
        <v>990405</v>
      </c>
      <c r="M28" s="41">
        <v>1001114</v>
      </c>
    </row>
    <row r="30" ht="12.75">
      <c r="A30" s="7" t="s">
        <v>75</v>
      </c>
    </row>
    <row r="31" ht="12.75">
      <c r="A31" s="7" t="s">
        <v>77</v>
      </c>
    </row>
    <row r="33" spans="1:13" ht="22.5" customHeight="1" thickBot="1">
      <c r="A33" s="75" t="s">
        <v>55</v>
      </c>
      <c r="M33" s="3" t="s">
        <v>56</v>
      </c>
    </row>
    <row r="34" spans="1:13" ht="22.5" customHeight="1" thickBot="1">
      <c r="A34" s="20" t="s">
        <v>0</v>
      </c>
      <c r="B34" s="29" t="s">
        <v>35</v>
      </c>
      <c r="C34" s="29" t="s">
        <v>36</v>
      </c>
      <c r="D34" s="29" t="s">
        <v>37</v>
      </c>
      <c r="E34" s="29" t="s">
        <v>38</v>
      </c>
      <c r="F34" s="29" t="s">
        <v>39</v>
      </c>
      <c r="G34" s="29" t="s">
        <v>40</v>
      </c>
      <c r="H34" s="29" t="s">
        <v>41</v>
      </c>
      <c r="I34" s="29" t="s">
        <v>42</v>
      </c>
      <c r="J34" s="29" t="s">
        <v>43</v>
      </c>
      <c r="K34" s="29" t="s">
        <v>44</v>
      </c>
      <c r="L34" s="29" t="s">
        <v>45</v>
      </c>
      <c r="M34" s="30" t="s">
        <v>76</v>
      </c>
    </row>
    <row r="35" spans="1:13" ht="12.75">
      <c r="A35" s="42" t="s">
        <v>1</v>
      </c>
      <c r="B35" s="60">
        <f>ROUND(B5/0.702804,0)</f>
        <v>583524</v>
      </c>
      <c r="C35" s="61">
        <f aca="true" t="shared" si="0" ref="C35:M35">ROUND(C5/0.702804,0)</f>
        <v>599272</v>
      </c>
      <c r="D35" s="61">
        <f t="shared" si="0"/>
        <v>571192</v>
      </c>
      <c r="E35" s="61">
        <f t="shared" si="0"/>
        <v>552416</v>
      </c>
      <c r="F35" s="61">
        <f t="shared" si="0"/>
        <v>552416</v>
      </c>
      <c r="G35" s="61">
        <f t="shared" si="0"/>
        <v>552844</v>
      </c>
      <c r="H35" s="61">
        <f t="shared" si="0"/>
        <v>545283</v>
      </c>
      <c r="I35" s="61">
        <f t="shared" si="0"/>
        <v>509172</v>
      </c>
      <c r="J35" s="61">
        <f t="shared" si="0"/>
        <v>518406</v>
      </c>
      <c r="K35" s="61">
        <f t="shared" si="0"/>
        <v>551081</v>
      </c>
      <c r="L35" s="61">
        <f t="shared" si="0"/>
        <v>581506</v>
      </c>
      <c r="M35" s="51">
        <f t="shared" si="0"/>
        <v>597097</v>
      </c>
    </row>
    <row r="36" spans="1:13" ht="12.75">
      <c r="A36" s="43" t="s">
        <v>67</v>
      </c>
      <c r="B36" s="63">
        <f aca="true" t="shared" si="1" ref="B36:M36">ROUND(B6/0.702804,0)</f>
        <v>558474</v>
      </c>
      <c r="C36" s="6">
        <f t="shared" si="1"/>
        <v>575048</v>
      </c>
      <c r="D36" s="6">
        <f t="shared" si="1"/>
        <v>571192</v>
      </c>
      <c r="E36" s="6">
        <f t="shared" si="1"/>
        <v>552416</v>
      </c>
      <c r="F36" s="6">
        <f t="shared" si="1"/>
        <v>552416</v>
      </c>
      <c r="G36" s="6">
        <f t="shared" si="1"/>
        <v>552844</v>
      </c>
      <c r="H36" s="6">
        <f t="shared" si="1"/>
        <v>544469</v>
      </c>
      <c r="I36" s="6">
        <f t="shared" si="1"/>
        <v>508368</v>
      </c>
      <c r="J36" s="6">
        <f t="shared" si="1"/>
        <v>517595</v>
      </c>
      <c r="K36" s="6">
        <f t="shared" si="1"/>
        <v>550269</v>
      </c>
      <c r="L36" s="6">
        <f t="shared" si="1"/>
        <v>580710</v>
      </c>
      <c r="M36" s="36">
        <f t="shared" si="1"/>
        <v>596303</v>
      </c>
    </row>
    <row r="37" spans="1:13" ht="12.75">
      <c r="A37" s="44" t="s">
        <v>3</v>
      </c>
      <c r="B37" s="63">
        <f aca="true" t="shared" si="2" ref="B37:M37">ROUND(B7/0.702804,0)</f>
        <v>102011</v>
      </c>
      <c r="C37" s="6">
        <f t="shared" si="2"/>
        <v>118585</v>
      </c>
      <c r="D37" s="6">
        <f t="shared" si="2"/>
        <v>114729</v>
      </c>
      <c r="E37" s="6">
        <f t="shared" si="2"/>
        <v>77861</v>
      </c>
      <c r="F37" s="6">
        <f t="shared" si="2"/>
        <v>77861</v>
      </c>
      <c r="G37" s="6">
        <f t="shared" si="2"/>
        <v>78289</v>
      </c>
      <c r="H37" s="6">
        <f t="shared" si="2"/>
        <v>69500</v>
      </c>
      <c r="I37" s="6">
        <f t="shared" si="2"/>
        <v>56156</v>
      </c>
      <c r="J37" s="6">
        <f t="shared" si="2"/>
        <v>52901</v>
      </c>
      <c r="K37" s="6">
        <f t="shared" si="2"/>
        <v>85574</v>
      </c>
      <c r="L37" s="6">
        <f t="shared" si="2"/>
        <v>85577</v>
      </c>
      <c r="M37" s="36">
        <f t="shared" si="2"/>
        <v>71343</v>
      </c>
    </row>
    <row r="38" spans="1:13" ht="12.75">
      <c r="A38" s="78" t="s">
        <v>4</v>
      </c>
      <c r="B38" s="63">
        <f aca="true" t="shared" si="3" ref="B38:M38">ROUND(B8/0.702804,0)</f>
        <v>102009</v>
      </c>
      <c r="C38" s="6">
        <f t="shared" si="3"/>
        <v>118585</v>
      </c>
      <c r="D38" s="6">
        <f t="shared" si="3"/>
        <v>114729</v>
      </c>
      <c r="E38" s="6">
        <f t="shared" si="3"/>
        <v>77861</v>
      </c>
      <c r="F38" s="6">
        <f t="shared" si="3"/>
        <v>77861</v>
      </c>
      <c r="G38" s="6">
        <f t="shared" si="3"/>
        <v>78289</v>
      </c>
      <c r="H38" s="6">
        <f t="shared" si="3"/>
        <v>69500</v>
      </c>
      <c r="I38" s="6">
        <f t="shared" si="3"/>
        <v>56156</v>
      </c>
      <c r="J38" s="6">
        <f t="shared" si="3"/>
        <v>52900</v>
      </c>
      <c r="K38" s="6">
        <f t="shared" si="3"/>
        <v>85572</v>
      </c>
      <c r="L38" s="6">
        <f t="shared" si="3"/>
        <v>85574</v>
      </c>
      <c r="M38" s="36">
        <f t="shared" si="3"/>
        <v>71343</v>
      </c>
    </row>
    <row r="39" spans="1:13" ht="12.75">
      <c r="A39" s="77" t="s">
        <v>31</v>
      </c>
      <c r="B39" s="63">
        <f aca="true" t="shared" si="4" ref="B39:M39">ROUND(B9/0.702804,0)</f>
        <v>3</v>
      </c>
      <c r="C39" s="6">
        <f t="shared" si="4"/>
        <v>0</v>
      </c>
      <c r="D39" s="6">
        <f t="shared" si="4"/>
        <v>0</v>
      </c>
      <c r="E39" s="6">
        <f t="shared" si="4"/>
        <v>0</v>
      </c>
      <c r="F39" s="6">
        <f t="shared" si="4"/>
        <v>0</v>
      </c>
      <c r="G39" s="6">
        <f t="shared" si="4"/>
        <v>0</v>
      </c>
      <c r="H39" s="6">
        <f t="shared" si="4"/>
        <v>0</v>
      </c>
      <c r="I39" s="6">
        <f t="shared" si="4"/>
        <v>0</v>
      </c>
      <c r="J39" s="6">
        <f t="shared" si="4"/>
        <v>1</v>
      </c>
      <c r="K39" s="6">
        <f t="shared" si="4"/>
        <v>3</v>
      </c>
      <c r="L39" s="6">
        <f t="shared" si="4"/>
        <v>3</v>
      </c>
      <c r="M39" s="36">
        <f t="shared" si="4"/>
        <v>0</v>
      </c>
    </row>
    <row r="40" spans="1:13" ht="12.75">
      <c r="A40" s="43" t="s">
        <v>6</v>
      </c>
      <c r="B40" s="63">
        <f aca="true" t="shared" si="5" ref="B40:M40">ROUND(B10/0.702804,0)</f>
        <v>182803</v>
      </c>
      <c r="C40" s="6">
        <f t="shared" si="5"/>
        <v>182803</v>
      </c>
      <c r="D40" s="6">
        <f t="shared" si="5"/>
        <v>182803</v>
      </c>
      <c r="E40" s="6">
        <f t="shared" si="5"/>
        <v>182803</v>
      </c>
      <c r="F40" s="6">
        <f t="shared" si="5"/>
        <v>182803</v>
      </c>
      <c r="G40" s="6">
        <f t="shared" si="5"/>
        <v>182803</v>
      </c>
      <c r="H40" s="6">
        <f t="shared" si="5"/>
        <v>182803</v>
      </c>
      <c r="I40" s="6">
        <f t="shared" si="5"/>
        <v>160046</v>
      </c>
      <c r="J40" s="6">
        <f t="shared" si="5"/>
        <v>160046</v>
      </c>
      <c r="K40" s="6">
        <f t="shared" si="5"/>
        <v>160046</v>
      </c>
      <c r="L40" s="6">
        <f t="shared" si="5"/>
        <v>190483</v>
      </c>
      <c r="M40" s="36">
        <f t="shared" si="5"/>
        <v>220199</v>
      </c>
    </row>
    <row r="41" spans="1:13" ht="12.75">
      <c r="A41" s="78" t="s">
        <v>7</v>
      </c>
      <c r="B41" s="63">
        <f aca="true" t="shared" si="6" ref="B41:M41">ROUND(B11/0.702804,0)</f>
        <v>182803</v>
      </c>
      <c r="C41" s="6">
        <f t="shared" si="6"/>
        <v>182803</v>
      </c>
      <c r="D41" s="6">
        <f t="shared" si="6"/>
        <v>182803</v>
      </c>
      <c r="E41" s="6">
        <f t="shared" si="6"/>
        <v>182803</v>
      </c>
      <c r="F41" s="6">
        <f t="shared" si="6"/>
        <v>182803</v>
      </c>
      <c r="G41" s="6">
        <f t="shared" si="6"/>
        <v>182803</v>
      </c>
      <c r="H41" s="6">
        <f t="shared" si="6"/>
        <v>182803</v>
      </c>
      <c r="I41" s="6">
        <f t="shared" si="6"/>
        <v>160046</v>
      </c>
      <c r="J41" s="6">
        <f t="shared" si="6"/>
        <v>160046</v>
      </c>
      <c r="K41" s="6">
        <f t="shared" si="6"/>
        <v>160046</v>
      </c>
      <c r="L41" s="6">
        <f t="shared" si="6"/>
        <v>190483</v>
      </c>
      <c r="M41" s="36">
        <f t="shared" si="6"/>
        <v>220199</v>
      </c>
    </row>
    <row r="42" spans="1:13" ht="12.75">
      <c r="A42" s="43" t="s">
        <v>9</v>
      </c>
      <c r="B42" s="63">
        <f aca="true" t="shared" si="7" ref="B42:M42">ROUND(B12/0.702804,0)</f>
        <v>273660</v>
      </c>
      <c r="C42" s="6">
        <f t="shared" si="7"/>
        <v>273660</v>
      </c>
      <c r="D42" s="6">
        <f t="shared" si="7"/>
        <v>273660</v>
      </c>
      <c r="E42" s="6">
        <f t="shared" si="7"/>
        <v>291751</v>
      </c>
      <c r="F42" s="6">
        <f t="shared" si="7"/>
        <v>291751</v>
      </c>
      <c r="G42" s="6">
        <f t="shared" si="7"/>
        <v>291751</v>
      </c>
      <c r="H42" s="6">
        <f t="shared" si="7"/>
        <v>292165</v>
      </c>
      <c r="I42" s="6">
        <f t="shared" si="7"/>
        <v>292165</v>
      </c>
      <c r="J42" s="6">
        <f t="shared" si="7"/>
        <v>304648</v>
      </c>
      <c r="K42" s="6">
        <f t="shared" si="7"/>
        <v>304648</v>
      </c>
      <c r="L42" s="6">
        <f t="shared" si="7"/>
        <v>304650</v>
      </c>
      <c r="M42" s="36">
        <f t="shared" si="7"/>
        <v>304761</v>
      </c>
    </row>
    <row r="43" spans="1:13" ht="12.75">
      <c r="A43" s="78" t="s">
        <v>10</v>
      </c>
      <c r="B43" s="63">
        <f aca="true" t="shared" si="8" ref="B43:M43">ROUND(B13/0.702804,0)</f>
        <v>273660</v>
      </c>
      <c r="C43" s="6">
        <f t="shared" si="8"/>
        <v>273660</v>
      </c>
      <c r="D43" s="6">
        <f t="shared" si="8"/>
        <v>273660</v>
      </c>
      <c r="E43" s="6">
        <f t="shared" si="8"/>
        <v>291751</v>
      </c>
      <c r="F43" s="6">
        <f t="shared" si="8"/>
        <v>291751</v>
      </c>
      <c r="G43" s="6">
        <f t="shared" si="8"/>
        <v>291751</v>
      </c>
      <c r="H43" s="6">
        <f t="shared" si="8"/>
        <v>291751</v>
      </c>
      <c r="I43" s="6">
        <f t="shared" si="8"/>
        <v>291751</v>
      </c>
      <c r="J43" s="6">
        <f t="shared" si="8"/>
        <v>304234</v>
      </c>
      <c r="K43" s="6">
        <f t="shared" si="8"/>
        <v>304234</v>
      </c>
      <c r="L43" s="6">
        <f t="shared" si="8"/>
        <v>304236</v>
      </c>
      <c r="M43" s="36">
        <f t="shared" si="8"/>
        <v>304234</v>
      </c>
    </row>
    <row r="44" spans="1:13" ht="12.75">
      <c r="A44" s="77" t="s">
        <v>68</v>
      </c>
      <c r="B44" s="63">
        <f aca="true" t="shared" si="9" ref="B44:M44">ROUND(B14/0.702804,0)</f>
        <v>0</v>
      </c>
      <c r="C44" s="6">
        <f t="shared" si="9"/>
        <v>0</v>
      </c>
      <c r="D44" s="6">
        <f t="shared" si="9"/>
        <v>0</v>
      </c>
      <c r="E44" s="6">
        <f t="shared" si="9"/>
        <v>0</v>
      </c>
      <c r="F44" s="6">
        <f t="shared" si="9"/>
        <v>0</v>
      </c>
      <c r="G44" s="6">
        <f t="shared" si="9"/>
        <v>0</v>
      </c>
      <c r="H44" s="6">
        <f t="shared" si="9"/>
        <v>414</v>
      </c>
      <c r="I44" s="6">
        <f t="shared" si="9"/>
        <v>414</v>
      </c>
      <c r="J44" s="6">
        <f t="shared" si="9"/>
        <v>414</v>
      </c>
      <c r="K44" s="6">
        <f t="shared" si="9"/>
        <v>414</v>
      </c>
      <c r="L44" s="6">
        <f t="shared" si="9"/>
        <v>414</v>
      </c>
      <c r="M44" s="36">
        <f t="shared" si="9"/>
        <v>526</v>
      </c>
    </row>
    <row r="45" spans="1:13" ht="25.5">
      <c r="A45" s="43" t="s">
        <v>12</v>
      </c>
      <c r="B45" s="63">
        <f aca="true" t="shared" si="10" ref="B45:M45">ROUND(B15/0.702804,0)</f>
        <v>25050</v>
      </c>
      <c r="C45" s="6">
        <f t="shared" si="10"/>
        <v>24224</v>
      </c>
      <c r="D45" s="6">
        <f t="shared" si="10"/>
        <v>0</v>
      </c>
      <c r="E45" s="6">
        <f t="shared" si="10"/>
        <v>0</v>
      </c>
      <c r="F45" s="6">
        <f t="shared" si="10"/>
        <v>0</v>
      </c>
      <c r="G45" s="6">
        <f t="shared" si="10"/>
        <v>0</v>
      </c>
      <c r="H45" s="6">
        <f t="shared" si="10"/>
        <v>814</v>
      </c>
      <c r="I45" s="6">
        <f t="shared" si="10"/>
        <v>804</v>
      </c>
      <c r="J45" s="6">
        <f t="shared" si="10"/>
        <v>811</v>
      </c>
      <c r="K45" s="6">
        <f t="shared" si="10"/>
        <v>812</v>
      </c>
      <c r="L45" s="6">
        <f t="shared" si="10"/>
        <v>797</v>
      </c>
      <c r="M45" s="36">
        <f t="shared" si="10"/>
        <v>794</v>
      </c>
    </row>
    <row r="46" spans="1:13" ht="12.75">
      <c r="A46" s="54" t="s">
        <v>26</v>
      </c>
      <c r="B46" s="63">
        <f aca="true" t="shared" si="11" ref="B46:M46">ROUND(B16/0.702804,0)</f>
        <v>25050</v>
      </c>
      <c r="C46" s="6">
        <f t="shared" si="11"/>
        <v>24224</v>
      </c>
      <c r="D46" s="6">
        <f t="shared" si="11"/>
        <v>0</v>
      </c>
      <c r="E46" s="6">
        <f t="shared" si="11"/>
        <v>0</v>
      </c>
      <c r="F46" s="6">
        <f t="shared" si="11"/>
        <v>0</v>
      </c>
      <c r="G46" s="6">
        <f t="shared" si="11"/>
        <v>0</v>
      </c>
      <c r="H46" s="6">
        <f t="shared" si="11"/>
        <v>0</v>
      </c>
      <c r="I46" s="6">
        <f t="shared" si="11"/>
        <v>0</v>
      </c>
      <c r="J46" s="6">
        <f t="shared" si="11"/>
        <v>0</v>
      </c>
      <c r="K46" s="6">
        <f t="shared" si="11"/>
        <v>0</v>
      </c>
      <c r="L46" s="6">
        <f t="shared" si="11"/>
        <v>0</v>
      </c>
      <c r="M46" s="36">
        <f t="shared" si="11"/>
        <v>7</v>
      </c>
    </row>
    <row r="47" spans="1:13" ht="12.75">
      <c r="A47" s="77" t="s">
        <v>31</v>
      </c>
      <c r="B47" s="63">
        <f aca="true" t="shared" si="12" ref="B47:M47">ROUND(B17/0.702804,0)</f>
        <v>25050</v>
      </c>
      <c r="C47" s="6">
        <f t="shared" si="12"/>
        <v>24224</v>
      </c>
      <c r="D47" s="6">
        <f t="shared" si="12"/>
        <v>0</v>
      </c>
      <c r="E47" s="6">
        <f t="shared" si="12"/>
        <v>0</v>
      </c>
      <c r="F47" s="6">
        <f t="shared" si="12"/>
        <v>0</v>
      </c>
      <c r="G47" s="6">
        <f t="shared" si="12"/>
        <v>0</v>
      </c>
      <c r="H47" s="6">
        <f t="shared" si="12"/>
        <v>0</v>
      </c>
      <c r="I47" s="6">
        <f t="shared" si="12"/>
        <v>0</v>
      </c>
      <c r="J47" s="6">
        <f t="shared" si="12"/>
        <v>0</v>
      </c>
      <c r="K47" s="6">
        <f t="shared" si="12"/>
        <v>0</v>
      </c>
      <c r="L47" s="6">
        <f t="shared" si="12"/>
        <v>0</v>
      </c>
      <c r="M47" s="36">
        <f t="shared" si="12"/>
        <v>7</v>
      </c>
    </row>
    <row r="48" spans="1:13" ht="12.75">
      <c r="A48" s="44" t="s">
        <v>69</v>
      </c>
      <c r="B48" s="63">
        <f aca="true" t="shared" si="13" ref="B48:M48">ROUND(B18/0.702804,0)</f>
        <v>0</v>
      </c>
      <c r="C48" s="6">
        <f t="shared" si="13"/>
        <v>0</v>
      </c>
      <c r="D48" s="6">
        <f t="shared" si="13"/>
        <v>0</v>
      </c>
      <c r="E48" s="6">
        <f t="shared" si="13"/>
        <v>0</v>
      </c>
      <c r="F48" s="6">
        <f t="shared" si="13"/>
        <v>0</v>
      </c>
      <c r="G48" s="6">
        <f t="shared" si="13"/>
        <v>0</v>
      </c>
      <c r="H48" s="6">
        <f t="shared" si="13"/>
        <v>0</v>
      </c>
      <c r="I48" s="6">
        <f t="shared" si="13"/>
        <v>0</v>
      </c>
      <c r="J48" s="6">
        <f t="shared" si="13"/>
        <v>0</v>
      </c>
      <c r="K48" s="6">
        <f t="shared" si="13"/>
        <v>0</v>
      </c>
      <c r="L48" s="6">
        <f t="shared" si="13"/>
        <v>0</v>
      </c>
      <c r="M48" s="36">
        <f t="shared" si="13"/>
        <v>0</v>
      </c>
    </row>
    <row r="49" spans="1:13" ht="12.75">
      <c r="A49" s="44" t="s">
        <v>64</v>
      </c>
      <c r="B49" s="63">
        <f aca="true" t="shared" si="14" ref="B49:M49">ROUND(B19/0.702804,0)</f>
        <v>0</v>
      </c>
      <c r="C49" s="6">
        <f t="shared" si="14"/>
        <v>0</v>
      </c>
      <c r="D49" s="6">
        <f t="shared" si="14"/>
        <v>0</v>
      </c>
      <c r="E49" s="6">
        <f t="shared" si="14"/>
        <v>0</v>
      </c>
      <c r="F49" s="6">
        <f t="shared" si="14"/>
        <v>0</v>
      </c>
      <c r="G49" s="6">
        <f t="shared" si="14"/>
        <v>0</v>
      </c>
      <c r="H49" s="6">
        <f t="shared" si="14"/>
        <v>814</v>
      </c>
      <c r="I49" s="6">
        <f t="shared" si="14"/>
        <v>804</v>
      </c>
      <c r="J49" s="6">
        <f t="shared" si="14"/>
        <v>811</v>
      </c>
      <c r="K49" s="6">
        <f t="shared" si="14"/>
        <v>812</v>
      </c>
      <c r="L49" s="6">
        <f t="shared" si="14"/>
        <v>797</v>
      </c>
      <c r="M49" s="36">
        <f t="shared" si="14"/>
        <v>787</v>
      </c>
    </row>
    <row r="50" spans="1:13" ht="12.75">
      <c r="A50" s="47" t="s">
        <v>16</v>
      </c>
      <c r="B50" s="64">
        <f aca="true" t="shared" si="15" ref="B50:M50">ROUND(B20/0.702804,0)</f>
        <v>762760</v>
      </c>
      <c r="C50" s="4">
        <f t="shared" si="15"/>
        <v>840540</v>
      </c>
      <c r="D50" s="4">
        <f t="shared" si="15"/>
        <v>838110</v>
      </c>
      <c r="E50" s="4">
        <f t="shared" si="15"/>
        <v>831925</v>
      </c>
      <c r="F50" s="4">
        <f t="shared" si="15"/>
        <v>829245</v>
      </c>
      <c r="G50" s="4">
        <f t="shared" si="15"/>
        <v>830268</v>
      </c>
      <c r="H50" s="4">
        <f t="shared" si="15"/>
        <v>837423</v>
      </c>
      <c r="I50" s="4">
        <f t="shared" si="15"/>
        <v>836282</v>
      </c>
      <c r="J50" s="4">
        <f t="shared" si="15"/>
        <v>835342</v>
      </c>
      <c r="K50" s="4">
        <f t="shared" si="15"/>
        <v>833972</v>
      </c>
      <c r="L50" s="4">
        <f t="shared" si="15"/>
        <v>827713</v>
      </c>
      <c r="M50" s="38">
        <f t="shared" si="15"/>
        <v>827360</v>
      </c>
    </row>
    <row r="51" spans="1:13" ht="12.75">
      <c r="A51" s="43" t="s">
        <v>17</v>
      </c>
      <c r="B51" s="63">
        <f aca="true" t="shared" si="16" ref="B51:M51">ROUND(B21/0.702804,0)</f>
        <v>0</v>
      </c>
      <c r="C51" s="6">
        <f t="shared" si="16"/>
        <v>0</v>
      </c>
      <c r="D51" s="6">
        <f t="shared" si="16"/>
        <v>0</v>
      </c>
      <c r="E51" s="6">
        <f t="shared" si="16"/>
        <v>0</v>
      </c>
      <c r="F51" s="6">
        <f t="shared" si="16"/>
        <v>0</v>
      </c>
      <c r="G51" s="6">
        <f t="shared" si="16"/>
        <v>0</v>
      </c>
      <c r="H51" s="6">
        <f t="shared" si="16"/>
        <v>0</v>
      </c>
      <c r="I51" s="6">
        <f t="shared" si="16"/>
        <v>0</v>
      </c>
      <c r="J51" s="6">
        <f t="shared" si="16"/>
        <v>0</v>
      </c>
      <c r="K51" s="6">
        <f t="shared" si="16"/>
        <v>0</v>
      </c>
      <c r="L51" s="6">
        <f t="shared" si="16"/>
        <v>0</v>
      </c>
      <c r="M51" s="36">
        <f t="shared" si="16"/>
        <v>0</v>
      </c>
    </row>
    <row r="52" spans="1:13" ht="25.5">
      <c r="A52" s="43" t="s">
        <v>18</v>
      </c>
      <c r="B52" s="63">
        <f aca="true" t="shared" si="17" ref="B52:M52">ROUND(B22/0.702804,0)</f>
        <v>762760</v>
      </c>
      <c r="C52" s="6">
        <f t="shared" si="17"/>
        <v>840540</v>
      </c>
      <c r="D52" s="6">
        <f t="shared" si="17"/>
        <v>838110</v>
      </c>
      <c r="E52" s="6">
        <f t="shared" si="17"/>
        <v>831925</v>
      </c>
      <c r="F52" s="6">
        <f t="shared" si="17"/>
        <v>829245</v>
      </c>
      <c r="G52" s="6">
        <f t="shared" si="17"/>
        <v>830268</v>
      </c>
      <c r="H52" s="6">
        <f t="shared" si="17"/>
        <v>837423</v>
      </c>
      <c r="I52" s="6">
        <f t="shared" si="17"/>
        <v>836282</v>
      </c>
      <c r="J52" s="6">
        <f t="shared" si="17"/>
        <v>835342</v>
      </c>
      <c r="K52" s="6">
        <f t="shared" si="17"/>
        <v>833972</v>
      </c>
      <c r="L52" s="6">
        <f t="shared" si="17"/>
        <v>827713</v>
      </c>
      <c r="M52" s="36">
        <f t="shared" si="17"/>
        <v>827360</v>
      </c>
    </row>
    <row r="53" spans="1:13" ht="12.75">
      <c r="A53" s="44" t="s">
        <v>19</v>
      </c>
      <c r="B53" s="63">
        <f aca="true" t="shared" si="18" ref="B53:M53">ROUND(B23/0.702804,0)</f>
        <v>0</v>
      </c>
      <c r="C53" s="6">
        <f t="shared" si="18"/>
        <v>0</v>
      </c>
      <c r="D53" s="6">
        <f t="shared" si="18"/>
        <v>0</v>
      </c>
      <c r="E53" s="6">
        <f t="shared" si="18"/>
        <v>0</v>
      </c>
      <c r="F53" s="6">
        <f t="shared" si="18"/>
        <v>0</v>
      </c>
      <c r="G53" s="6">
        <f t="shared" si="18"/>
        <v>0</v>
      </c>
      <c r="H53" s="6">
        <f t="shared" si="18"/>
        <v>0</v>
      </c>
      <c r="I53" s="6">
        <f t="shared" si="18"/>
        <v>0</v>
      </c>
      <c r="J53" s="6">
        <f t="shared" si="18"/>
        <v>0</v>
      </c>
      <c r="K53" s="6">
        <f t="shared" si="18"/>
        <v>0</v>
      </c>
      <c r="L53" s="6">
        <f t="shared" si="18"/>
        <v>0</v>
      </c>
      <c r="M53" s="36">
        <f t="shared" si="18"/>
        <v>0</v>
      </c>
    </row>
    <row r="54" spans="1:13" ht="12.75">
      <c r="A54" s="44" t="s">
        <v>21</v>
      </c>
      <c r="B54" s="63">
        <f aca="true" t="shared" si="19" ref="B54:M54">ROUND(B24/0.702804,0)</f>
        <v>0</v>
      </c>
      <c r="C54" s="6">
        <f t="shared" si="19"/>
        <v>0</v>
      </c>
      <c r="D54" s="6">
        <f t="shared" si="19"/>
        <v>0</v>
      </c>
      <c r="E54" s="6">
        <f t="shared" si="19"/>
        <v>0</v>
      </c>
      <c r="F54" s="6">
        <f t="shared" si="19"/>
        <v>0</v>
      </c>
      <c r="G54" s="6">
        <f t="shared" si="19"/>
        <v>0</v>
      </c>
      <c r="H54" s="6">
        <f t="shared" si="19"/>
        <v>0</v>
      </c>
      <c r="I54" s="6">
        <f t="shared" si="19"/>
        <v>0</v>
      </c>
      <c r="J54" s="6">
        <f t="shared" si="19"/>
        <v>0</v>
      </c>
      <c r="K54" s="6">
        <f t="shared" si="19"/>
        <v>0</v>
      </c>
      <c r="L54" s="6">
        <f t="shared" si="19"/>
        <v>0</v>
      </c>
      <c r="M54" s="36">
        <f t="shared" si="19"/>
        <v>0</v>
      </c>
    </row>
    <row r="55" spans="1:13" ht="12.75">
      <c r="A55" s="44" t="s">
        <v>23</v>
      </c>
      <c r="B55" s="63">
        <f aca="true" t="shared" si="20" ref="B55:M55">ROUND(B25/0.702804,0)</f>
        <v>762760</v>
      </c>
      <c r="C55" s="6">
        <f t="shared" si="20"/>
        <v>840540</v>
      </c>
      <c r="D55" s="6">
        <f t="shared" si="20"/>
        <v>838110</v>
      </c>
      <c r="E55" s="6">
        <f t="shared" si="20"/>
        <v>831925</v>
      </c>
      <c r="F55" s="6">
        <f t="shared" si="20"/>
        <v>829245</v>
      </c>
      <c r="G55" s="6">
        <f t="shared" si="20"/>
        <v>830268</v>
      </c>
      <c r="H55" s="6">
        <f t="shared" si="20"/>
        <v>837423</v>
      </c>
      <c r="I55" s="6">
        <f t="shared" si="20"/>
        <v>836282</v>
      </c>
      <c r="J55" s="6">
        <f t="shared" si="20"/>
        <v>835342</v>
      </c>
      <c r="K55" s="6">
        <f t="shared" si="20"/>
        <v>833972</v>
      </c>
      <c r="L55" s="6">
        <f t="shared" si="20"/>
        <v>827713</v>
      </c>
      <c r="M55" s="36">
        <f t="shared" si="20"/>
        <v>827360</v>
      </c>
    </row>
    <row r="56" spans="1:13" ht="12.75">
      <c r="A56" s="78" t="s">
        <v>78</v>
      </c>
      <c r="B56" s="63">
        <f aca="true" t="shared" si="21" ref="B56:M56">ROUND(B26/0.702804,0)</f>
        <v>162761</v>
      </c>
      <c r="C56" s="6">
        <f t="shared" si="21"/>
        <v>240541</v>
      </c>
      <c r="D56" s="6">
        <f t="shared" si="21"/>
        <v>238110</v>
      </c>
      <c r="E56" s="6">
        <f t="shared" si="21"/>
        <v>231925</v>
      </c>
      <c r="F56" s="6">
        <f t="shared" si="21"/>
        <v>229246</v>
      </c>
      <c r="G56" s="6">
        <f t="shared" si="21"/>
        <v>230269</v>
      </c>
      <c r="H56" s="6">
        <f t="shared" si="21"/>
        <v>237423</v>
      </c>
      <c r="I56" s="6">
        <f t="shared" si="21"/>
        <v>236282</v>
      </c>
      <c r="J56" s="6">
        <f t="shared" si="21"/>
        <v>235343</v>
      </c>
      <c r="K56" s="6">
        <f t="shared" si="21"/>
        <v>233973</v>
      </c>
      <c r="L56" s="6">
        <f t="shared" si="21"/>
        <v>227714</v>
      </c>
      <c r="M56" s="36">
        <f t="shared" si="21"/>
        <v>227361</v>
      </c>
    </row>
    <row r="57" spans="1:13" ht="12.75">
      <c r="A57" s="78" t="s">
        <v>72</v>
      </c>
      <c r="B57" s="63">
        <f aca="true" t="shared" si="22" ref="B57:M57">ROUND(B27/0.702804,0)</f>
        <v>599999</v>
      </c>
      <c r="C57" s="6">
        <f t="shared" si="22"/>
        <v>599999</v>
      </c>
      <c r="D57" s="6">
        <f t="shared" si="22"/>
        <v>599999</v>
      </c>
      <c r="E57" s="6">
        <f t="shared" si="22"/>
        <v>599999</v>
      </c>
      <c r="F57" s="6">
        <f t="shared" si="22"/>
        <v>599999</v>
      </c>
      <c r="G57" s="6">
        <f t="shared" si="22"/>
        <v>599999</v>
      </c>
      <c r="H57" s="6">
        <f t="shared" si="22"/>
        <v>599999</v>
      </c>
      <c r="I57" s="6">
        <f t="shared" si="22"/>
        <v>599999</v>
      </c>
      <c r="J57" s="6">
        <f t="shared" si="22"/>
        <v>599999</v>
      </c>
      <c r="K57" s="6">
        <f t="shared" si="22"/>
        <v>599999</v>
      </c>
      <c r="L57" s="6">
        <f t="shared" si="22"/>
        <v>599999</v>
      </c>
      <c r="M57" s="36">
        <f t="shared" si="22"/>
        <v>599999</v>
      </c>
    </row>
    <row r="58" spans="1:13" ht="13.5" thickBot="1">
      <c r="A58" s="59" t="s">
        <v>27</v>
      </c>
      <c r="B58" s="65">
        <f aca="true" t="shared" si="23" ref="B58:M58">ROUND(B28/0.702804,0)</f>
        <v>1346284</v>
      </c>
      <c r="C58" s="57">
        <f t="shared" si="23"/>
        <v>1439813</v>
      </c>
      <c r="D58" s="57">
        <f t="shared" si="23"/>
        <v>1409302</v>
      </c>
      <c r="E58" s="57">
        <f t="shared" si="23"/>
        <v>1384340</v>
      </c>
      <c r="F58" s="57">
        <f t="shared" si="23"/>
        <v>1381661</v>
      </c>
      <c r="G58" s="57">
        <f t="shared" si="23"/>
        <v>1383113</v>
      </c>
      <c r="H58" s="57">
        <f t="shared" si="23"/>
        <v>1382706</v>
      </c>
      <c r="I58" s="57">
        <f t="shared" si="23"/>
        <v>1345453</v>
      </c>
      <c r="J58" s="57">
        <f t="shared" si="23"/>
        <v>1353749</v>
      </c>
      <c r="K58" s="57">
        <f t="shared" si="23"/>
        <v>1385053</v>
      </c>
      <c r="L58" s="57">
        <f t="shared" si="23"/>
        <v>1409219</v>
      </c>
      <c r="M58" s="41">
        <f t="shared" si="23"/>
        <v>1424457</v>
      </c>
    </row>
  </sheetData>
  <sheetProtection password="C7D6" sheet="1" objects="1" scenarios="1"/>
  <mergeCells count="1">
    <mergeCell ref="A2:M2"/>
  </mergeCells>
  <printOptions/>
  <pageMargins left="0.7874015748031497" right="0.7874015748031497" top="0.5905511811023623" bottom="0.2362204724409449" header="0.31496062992125984" footer="0.1968503937007874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8"/>
  <sheetViews>
    <sheetView zoomScale="90" zoomScaleNormal="90" zoomScalePageLayoutView="0" workbookViewId="0" topLeftCell="A1">
      <selection activeCell="H28" sqref="H28"/>
    </sheetView>
  </sheetViews>
  <sheetFormatPr defaultColWidth="9.140625" defaultRowHeight="15"/>
  <cols>
    <col min="1" max="1" width="47.7109375" style="2" customWidth="1"/>
    <col min="2" max="13" width="11.421875" style="2" customWidth="1"/>
    <col min="14" max="16384" width="9.140625" style="2" customWidth="1"/>
  </cols>
  <sheetData>
    <row r="1" ht="15.75" customHeight="1"/>
    <row r="2" spans="1:13" ht="30" customHeight="1">
      <c r="A2" s="81" t="s">
        <v>87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2.5" customHeight="1" thickBot="1">
      <c r="A3" s="75" t="s">
        <v>55</v>
      </c>
      <c r="M3" s="3" t="s">
        <v>56</v>
      </c>
    </row>
    <row r="4" spans="1:13" ht="22.5" customHeight="1">
      <c r="A4" s="66" t="s">
        <v>0</v>
      </c>
      <c r="B4" s="67" t="s">
        <v>35</v>
      </c>
      <c r="C4" s="29" t="s">
        <v>36</v>
      </c>
      <c r="D4" s="29" t="s">
        <v>37</v>
      </c>
      <c r="E4" s="29" t="s">
        <v>38</v>
      </c>
      <c r="F4" s="29" t="s">
        <v>39</v>
      </c>
      <c r="G4" s="29" t="s">
        <v>40</v>
      </c>
      <c r="H4" s="29" t="s">
        <v>41</v>
      </c>
      <c r="I4" s="29" t="s">
        <v>42</v>
      </c>
      <c r="J4" s="29" t="s">
        <v>43</v>
      </c>
      <c r="K4" s="29" t="s">
        <v>44</v>
      </c>
      <c r="L4" s="29" t="s">
        <v>45</v>
      </c>
      <c r="M4" s="30" t="s">
        <v>46</v>
      </c>
    </row>
    <row r="5" spans="1:13" ht="12.75">
      <c r="A5" s="22" t="s">
        <v>1</v>
      </c>
      <c r="B5" s="33">
        <v>1468099</v>
      </c>
      <c r="C5" s="8">
        <v>1497170</v>
      </c>
      <c r="D5" s="8">
        <v>1521929</v>
      </c>
      <c r="E5" s="8">
        <v>1603543</v>
      </c>
      <c r="F5" s="8">
        <v>1600406</v>
      </c>
      <c r="G5" s="8">
        <v>1631209</v>
      </c>
      <c r="H5" s="8">
        <v>1586634</v>
      </c>
      <c r="I5" s="8">
        <v>1574731</v>
      </c>
      <c r="J5" s="8">
        <v>1511079</v>
      </c>
      <c r="K5" s="8">
        <v>1558586</v>
      </c>
      <c r="L5" s="8">
        <v>1521163</v>
      </c>
      <c r="M5" s="68">
        <v>1359294</v>
      </c>
    </row>
    <row r="6" spans="1:13" ht="12.75">
      <c r="A6" s="23" t="s">
        <v>79</v>
      </c>
      <c r="B6" s="31">
        <v>1467895</v>
      </c>
      <c r="C6" s="9">
        <v>1496965</v>
      </c>
      <c r="D6" s="9">
        <v>1521735</v>
      </c>
      <c r="E6" s="9">
        <v>1603352</v>
      </c>
      <c r="F6" s="9">
        <v>1600214</v>
      </c>
      <c r="G6" s="9">
        <v>1631020</v>
      </c>
      <c r="H6" s="9">
        <v>1586442</v>
      </c>
      <c r="I6" s="9">
        <v>1574544</v>
      </c>
      <c r="J6" s="9">
        <v>1510891</v>
      </c>
      <c r="K6" s="9">
        <v>1558398</v>
      </c>
      <c r="L6" s="9">
        <v>1520964</v>
      </c>
      <c r="M6" s="69">
        <v>1359101</v>
      </c>
    </row>
    <row r="7" spans="1:13" ht="12.75">
      <c r="A7" s="24" t="s">
        <v>3</v>
      </c>
      <c r="B7" s="31">
        <v>504150</v>
      </c>
      <c r="C7" s="9">
        <v>501922</v>
      </c>
      <c r="D7" s="9">
        <v>496223</v>
      </c>
      <c r="E7" s="9">
        <v>547233</v>
      </c>
      <c r="F7" s="9">
        <v>513083</v>
      </c>
      <c r="G7" s="9">
        <v>491898</v>
      </c>
      <c r="H7" s="9">
        <v>415901</v>
      </c>
      <c r="I7" s="9">
        <v>402643</v>
      </c>
      <c r="J7" s="9">
        <v>390349</v>
      </c>
      <c r="K7" s="9">
        <v>387672</v>
      </c>
      <c r="L7" s="9">
        <v>343633</v>
      </c>
      <c r="M7" s="69">
        <v>273132</v>
      </c>
    </row>
    <row r="8" spans="1:13" ht="12.75">
      <c r="A8" s="25" t="s">
        <v>4</v>
      </c>
      <c r="B8" s="32">
        <v>181701</v>
      </c>
      <c r="C8" s="11">
        <v>166701</v>
      </c>
      <c r="D8" s="11">
        <v>151701</v>
      </c>
      <c r="E8" s="11">
        <v>196701</v>
      </c>
      <c r="F8" s="11">
        <v>181701</v>
      </c>
      <c r="G8" s="11">
        <v>166701</v>
      </c>
      <c r="H8" s="11">
        <v>110000</v>
      </c>
      <c r="I8" s="11">
        <v>110000</v>
      </c>
      <c r="J8" s="11">
        <v>95000</v>
      </c>
      <c r="K8" s="11">
        <v>95000</v>
      </c>
      <c r="L8" s="11">
        <v>70000</v>
      </c>
      <c r="M8" s="70">
        <v>70000</v>
      </c>
    </row>
    <row r="9" spans="1:13" ht="12.75">
      <c r="A9" s="25" t="s">
        <v>5</v>
      </c>
      <c r="B9" s="32">
        <v>72</v>
      </c>
      <c r="C9" s="11">
        <v>71</v>
      </c>
      <c r="D9" s="11">
        <v>71</v>
      </c>
      <c r="E9" s="11">
        <v>70</v>
      </c>
      <c r="F9" s="11">
        <v>70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22</v>
      </c>
      <c r="M9" s="70">
        <v>611</v>
      </c>
    </row>
    <row r="10" spans="1:13" ht="12.75">
      <c r="A10" s="25" t="s">
        <v>50</v>
      </c>
      <c r="B10" s="32">
        <v>322377</v>
      </c>
      <c r="C10" s="11">
        <v>335150</v>
      </c>
      <c r="D10" s="11">
        <v>344451</v>
      </c>
      <c r="E10" s="11">
        <v>350462</v>
      </c>
      <c r="F10" s="11">
        <v>331312</v>
      </c>
      <c r="G10" s="11">
        <v>325197</v>
      </c>
      <c r="H10" s="11">
        <v>305901</v>
      </c>
      <c r="I10" s="11">
        <v>292643</v>
      </c>
      <c r="J10" s="11">
        <v>295349</v>
      </c>
      <c r="K10" s="11">
        <v>292672</v>
      </c>
      <c r="L10" s="11">
        <v>273611</v>
      </c>
      <c r="M10" s="70">
        <v>202521</v>
      </c>
    </row>
    <row r="11" spans="1:13" ht="12.75">
      <c r="A11" s="72" t="s">
        <v>51</v>
      </c>
      <c r="B11" s="32">
        <v>180</v>
      </c>
      <c r="C11" s="11">
        <v>176</v>
      </c>
      <c r="D11" s="11">
        <v>148</v>
      </c>
      <c r="E11" s="11">
        <v>124</v>
      </c>
      <c r="F11" s="11">
        <v>66</v>
      </c>
      <c r="G11" s="11">
        <v>46</v>
      </c>
      <c r="H11" s="11">
        <v>44</v>
      </c>
      <c r="I11" s="11">
        <v>22</v>
      </c>
      <c r="J11" s="11">
        <v>18</v>
      </c>
      <c r="K11" s="11">
        <v>14</v>
      </c>
      <c r="L11" s="11">
        <v>15</v>
      </c>
      <c r="M11" s="70">
        <v>15</v>
      </c>
    </row>
    <row r="12" spans="1:13" ht="12.75">
      <c r="A12" s="23" t="s">
        <v>6</v>
      </c>
      <c r="B12" s="31">
        <v>539151</v>
      </c>
      <c r="C12" s="9">
        <v>570481</v>
      </c>
      <c r="D12" s="9">
        <v>600939</v>
      </c>
      <c r="E12" s="9">
        <v>631658</v>
      </c>
      <c r="F12" s="9">
        <v>662664</v>
      </c>
      <c r="G12" s="9">
        <v>714676</v>
      </c>
      <c r="H12" s="9">
        <v>746184</v>
      </c>
      <c r="I12" s="9">
        <v>747520</v>
      </c>
      <c r="J12" s="9">
        <v>696133</v>
      </c>
      <c r="K12" s="9">
        <v>746377</v>
      </c>
      <c r="L12" s="9">
        <v>752976</v>
      </c>
      <c r="M12" s="69">
        <v>758341</v>
      </c>
    </row>
    <row r="13" spans="1:13" ht="12.75">
      <c r="A13" s="25" t="s">
        <v>7</v>
      </c>
      <c r="B13" s="32">
        <v>531103</v>
      </c>
      <c r="C13" s="11">
        <v>561693</v>
      </c>
      <c r="D13" s="11">
        <v>591693</v>
      </c>
      <c r="E13" s="11">
        <v>621943</v>
      </c>
      <c r="F13" s="11">
        <v>652254</v>
      </c>
      <c r="G13" s="11">
        <v>702254</v>
      </c>
      <c r="H13" s="11">
        <v>732754</v>
      </c>
      <c r="I13" s="11">
        <v>733004</v>
      </c>
      <c r="J13" s="11">
        <v>679894</v>
      </c>
      <c r="K13" s="11">
        <v>730144</v>
      </c>
      <c r="L13" s="11">
        <v>730144</v>
      </c>
      <c r="M13" s="70">
        <v>730144</v>
      </c>
    </row>
    <row r="14" spans="1:13" ht="12.75">
      <c r="A14" s="25" t="s">
        <v>8</v>
      </c>
      <c r="B14" s="32">
        <v>7450</v>
      </c>
      <c r="C14" s="11">
        <v>8213</v>
      </c>
      <c r="D14" s="11">
        <v>8671</v>
      </c>
      <c r="E14" s="11">
        <v>9139</v>
      </c>
      <c r="F14" s="11">
        <v>9831</v>
      </c>
      <c r="G14" s="11">
        <v>11844</v>
      </c>
      <c r="H14" s="11">
        <v>12853</v>
      </c>
      <c r="I14" s="11">
        <v>13931</v>
      </c>
      <c r="J14" s="11">
        <v>15654</v>
      </c>
      <c r="K14" s="11">
        <v>15647</v>
      </c>
      <c r="L14" s="11">
        <v>22246</v>
      </c>
      <c r="M14" s="70">
        <v>27596</v>
      </c>
    </row>
    <row r="15" spans="1:13" ht="12.75">
      <c r="A15" s="25" t="s">
        <v>52</v>
      </c>
      <c r="B15" s="32">
        <v>598</v>
      </c>
      <c r="C15" s="11">
        <v>575</v>
      </c>
      <c r="D15" s="11">
        <v>575</v>
      </c>
      <c r="E15" s="11">
        <v>576</v>
      </c>
      <c r="F15" s="11">
        <v>579</v>
      </c>
      <c r="G15" s="11">
        <v>578</v>
      </c>
      <c r="H15" s="11">
        <v>577</v>
      </c>
      <c r="I15" s="11">
        <v>585</v>
      </c>
      <c r="J15" s="11">
        <v>585</v>
      </c>
      <c r="K15" s="11">
        <v>586</v>
      </c>
      <c r="L15" s="11">
        <v>586</v>
      </c>
      <c r="M15" s="70">
        <v>601</v>
      </c>
    </row>
    <row r="16" spans="1:13" ht="12.75">
      <c r="A16" s="72" t="s">
        <v>51</v>
      </c>
      <c r="B16" s="32">
        <v>598</v>
      </c>
      <c r="C16" s="11">
        <v>575</v>
      </c>
      <c r="D16" s="11">
        <v>575</v>
      </c>
      <c r="E16" s="11">
        <v>576</v>
      </c>
      <c r="F16" s="11">
        <v>579</v>
      </c>
      <c r="G16" s="11">
        <v>578</v>
      </c>
      <c r="H16" s="11">
        <v>577</v>
      </c>
      <c r="I16" s="11">
        <v>585</v>
      </c>
      <c r="J16" s="11">
        <v>585</v>
      </c>
      <c r="K16" s="11">
        <v>586</v>
      </c>
      <c r="L16" s="11">
        <v>586</v>
      </c>
      <c r="M16" s="70">
        <v>601</v>
      </c>
    </row>
    <row r="17" spans="1:13" ht="12.75">
      <c r="A17" s="23" t="s">
        <v>9</v>
      </c>
      <c r="B17" s="31">
        <v>424594</v>
      </c>
      <c r="C17" s="9">
        <v>424562</v>
      </c>
      <c r="D17" s="9">
        <v>424573</v>
      </c>
      <c r="E17" s="9">
        <v>424461</v>
      </c>
      <c r="F17" s="9">
        <v>424467</v>
      </c>
      <c r="G17" s="9">
        <v>424446</v>
      </c>
      <c r="H17" s="9">
        <v>424357</v>
      </c>
      <c r="I17" s="9">
        <v>424381</v>
      </c>
      <c r="J17" s="9">
        <v>424409</v>
      </c>
      <c r="K17" s="9">
        <v>424349</v>
      </c>
      <c r="L17" s="9">
        <v>424355</v>
      </c>
      <c r="M17" s="69">
        <v>327628</v>
      </c>
    </row>
    <row r="18" spans="1:13" ht="12.75">
      <c r="A18" s="25" t="s">
        <v>10</v>
      </c>
      <c r="B18" s="32">
        <v>413743</v>
      </c>
      <c r="C18" s="11">
        <v>413743</v>
      </c>
      <c r="D18" s="11">
        <v>413743</v>
      </c>
      <c r="E18" s="11">
        <v>413743</v>
      </c>
      <c r="F18" s="11">
        <v>413743</v>
      </c>
      <c r="G18" s="11">
        <v>413743</v>
      </c>
      <c r="H18" s="11">
        <v>413743</v>
      </c>
      <c r="I18" s="11">
        <v>413743</v>
      </c>
      <c r="J18" s="11">
        <v>413743</v>
      </c>
      <c r="K18" s="11">
        <v>413743</v>
      </c>
      <c r="L18" s="11">
        <v>413743</v>
      </c>
      <c r="M18" s="70">
        <v>317340</v>
      </c>
    </row>
    <row r="19" spans="1:13" ht="12.75">
      <c r="A19" s="25" t="s">
        <v>11</v>
      </c>
      <c r="B19" s="32">
        <v>6458</v>
      </c>
      <c r="C19" s="11">
        <v>6457</v>
      </c>
      <c r="D19" s="11">
        <v>6456</v>
      </c>
      <c r="E19" s="11">
        <v>6365</v>
      </c>
      <c r="F19" s="11">
        <v>6363</v>
      </c>
      <c r="G19" s="11">
        <v>6337</v>
      </c>
      <c r="H19" s="11">
        <v>6246</v>
      </c>
      <c r="I19" s="11">
        <v>6244</v>
      </c>
      <c r="J19" s="11">
        <v>6243</v>
      </c>
      <c r="K19" s="11">
        <v>6151</v>
      </c>
      <c r="L19" s="11">
        <v>6150</v>
      </c>
      <c r="M19" s="70">
        <v>5807</v>
      </c>
    </row>
    <row r="20" spans="1:13" ht="12.75">
      <c r="A20" s="73" t="s">
        <v>53</v>
      </c>
      <c r="B20" s="32">
        <v>4393</v>
      </c>
      <c r="C20" s="11">
        <v>4362</v>
      </c>
      <c r="D20" s="11">
        <v>4374</v>
      </c>
      <c r="E20" s="11">
        <v>4353</v>
      </c>
      <c r="F20" s="11">
        <v>4361</v>
      </c>
      <c r="G20" s="11">
        <v>4366</v>
      </c>
      <c r="H20" s="11">
        <v>4368</v>
      </c>
      <c r="I20" s="11">
        <v>4394</v>
      </c>
      <c r="J20" s="11">
        <v>4423</v>
      </c>
      <c r="K20" s="11">
        <v>4455</v>
      </c>
      <c r="L20" s="11">
        <v>4462</v>
      </c>
      <c r="M20" s="70">
        <v>4481</v>
      </c>
    </row>
    <row r="21" spans="1:13" ht="12.75">
      <c r="A21" s="72" t="s">
        <v>51</v>
      </c>
      <c r="B21" s="32">
        <v>4393</v>
      </c>
      <c r="C21" s="11">
        <v>4362</v>
      </c>
      <c r="D21" s="11">
        <v>4374</v>
      </c>
      <c r="E21" s="11">
        <v>4353</v>
      </c>
      <c r="F21" s="11">
        <v>4361</v>
      </c>
      <c r="G21" s="11">
        <v>4366</v>
      </c>
      <c r="H21" s="11">
        <v>4368</v>
      </c>
      <c r="I21" s="11">
        <v>4394</v>
      </c>
      <c r="J21" s="11">
        <v>4423</v>
      </c>
      <c r="K21" s="11">
        <v>4455</v>
      </c>
      <c r="L21" s="11">
        <v>4462</v>
      </c>
      <c r="M21" s="70">
        <v>4481</v>
      </c>
    </row>
    <row r="22" spans="1:13" ht="25.5">
      <c r="A22" s="23" t="s">
        <v>80</v>
      </c>
      <c r="B22" s="31">
        <v>204</v>
      </c>
      <c r="C22" s="9">
        <v>205</v>
      </c>
      <c r="D22" s="9">
        <v>194</v>
      </c>
      <c r="E22" s="9">
        <v>191</v>
      </c>
      <c r="F22" s="9">
        <v>192</v>
      </c>
      <c r="G22" s="9">
        <v>189</v>
      </c>
      <c r="H22" s="9">
        <v>192</v>
      </c>
      <c r="I22" s="9">
        <v>187</v>
      </c>
      <c r="J22" s="9">
        <v>188</v>
      </c>
      <c r="K22" s="9">
        <v>188</v>
      </c>
      <c r="L22" s="9">
        <v>199</v>
      </c>
      <c r="M22" s="69">
        <v>193</v>
      </c>
    </row>
    <row r="23" spans="1:13" ht="12.75">
      <c r="A23" s="24" t="s">
        <v>13</v>
      </c>
      <c r="B23" s="31">
        <v>204</v>
      </c>
      <c r="C23" s="9">
        <v>205</v>
      </c>
      <c r="D23" s="9">
        <v>194</v>
      </c>
      <c r="E23" s="9">
        <v>191</v>
      </c>
      <c r="F23" s="9">
        <v>192</v>
      </c>
      <c r="G23" s="9">
        <v>189</v>
      </c>
      <c r="H23" s="9">
        <v>192</v>
      </c>
      <c r="I23" s="9">
        <v>187</v>
      </c>
      <c r="J23" s="9">
        <v>188</v>
      </c>
      <c r="K23" s="9">
        <v>188</v>
      </c>
      <c r="L23" s="9">
        <v>199</v>
      </c>
      <c r="M23" s="69">
        <v>193</v>
      </c>
    </row>
    <row r="24" spans="1:13" ht="12.75">
      <c r="A24" s="25" t="s">
        <v>5</v>
      </c>
      <c r="B24" s="32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70">
        <v>0</v>
      </c>
    </row>
    <row r="25" spans="1:13" ht="12.75">
      <c r="A25" s="25" t="s">
        <v>49</v>
      </c>
      <c r="B25" s="32">
        <v>204</v>
      </c>
      <c r="C25" s="11">
        <v>205</v>
      </c>
      <c r="D25" s="11">
        <v>194</v>
      </c>
      <c r="E25" s="11">
        <v>191</v>
      </c>
      <c r="F25" s="11">
        <v>192</v>
      </c>
      <c r="G25" s="11">
        <v>189</v>
      </c>
      <c r="H25" s="11">
        <v>192</v>
      </c>
      <c r="I25" s="11">
        <v>187</v>
      </c>
      <c r="J25" s="11">
        <v>188</v>
      </c>
      <c r="K25" s="11">
        <v>188</v>
      </c>
      <c r="L25" s="11">
        <v>199</v>
      </c>
      <c r="M25" s="70">
        <v>193</v>
      </c>
    </row>
    <row r="26" spans="1:13" ht="12.75">
      <c r="A26" s="24" t="s">
        <v>14</v>
      </c>
      <c r="B26" s="31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69">
        <v>0</v>
      </c>
    </row>
    <row r="27" spans="1:13" ht="12.75">
      <c r="A27" s="25" t="s">
        <v>8</v>
      </c>
      <c r="B27" s="32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70">
        <v>0</v>
      </c>
    </row>
    <row r="28" spans="1:13" ht="12.75">
      <c r="A28" s="23" t="s">
        <v>15</v>
      </c>
      <c r="B28" s="31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69">
        <v>0</v>
      </c>
    </row>
    <row r="29" spans="1:13" ht="12.75">
      <c r="A29" s="25" t="s">
        <v>11</v>
      </c>
      <c r="B29" s="32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70">
        <v>0</v>
      </c>
    </row>
    <row r="30" spans="1:13" ht="12.75">
      <c r="A30" s="26" t="s">
        <v>16</v>
      </c>
      <c r="B30" s="33">
        <v>6575540</v>
      </c>
      <c r="C30" s="8">
        <v>6596882</v>
      </c>
      <c r="D30" s="8">
        <v>6683964</v>
      </c>
      <c r="E30" s="8">
        <v>6635522</v>
      </c>
      <c r="F30" s="8">
        <v>6631639</v>
      </c>
      <c r="G30" s="8">
        <v>6589896</v>
      </c>
      <c r="H30" s="8">
        <v>6610130</v>
      </c>
      <c r="I30" s="8">
        <v>6537329</v>
      </c>
      <c r="J30" s="8">
        <v>7049399</v>
      </c>
      <c r="K30" s="8">
        <v>7083110</v>
      </c>
      <c r="L30" s="8">
        <v>7180381</v>
      </c>
      <c r="M30" s="68">
        <v>7052701</v>
      </c>
    </row>
    <row r="31" spans="1:13" ht="12.75">
      <c r="A31" s="23" t="s">
        <v>84</v>
      </c>
      <c r="B31" s="31">
        <v>3984948</v>
      </c>
      <c r="C31" s="9">
        <v>3984948</v>
      </c>
      <c r="D31" s="9">
        <v>3979833</v>
      </c>
      <c r="E31" s="9">
        <v>3969833</v>
      </c>
      <c r="F31" s="9">
        <v>3957588</v>
      </c>
      <c r="G31" s="9">
        <v>3953770</v>
      </c>
      <c r="H31" s="9">
        <v>3933631</v>
      </c>
      <c r="I31" s="9">
        <v>3933631</v>
      </c>
      <c r="J31" s="9">
        <v>4431981</v>
      </c>
      <c r="K31" s="9">
        <v>4421981</v>
      </c>
      <c r="L31" s="9">
        <v>4412352</v>
      </c>
      <c r="M31" s="69">
        <v>4958534</v>
      </c>
    </row>
    <row r="32" spans="1:13" ht="12.75">
      <c r="A32" s="24" t="s">
        <v>81</v>
      </c>
      <c r="B32" s="31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69">
        <v>0</v>
      </c>
    </row>
    <row r="33" spans="1:13" ht="12.75">
      <c r="A33" s="25" t="s">
        <v>5</v>
      </c>
      <c r="B33" s="32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70">
        <v>0</v>
      </c>
    </row>
    <row r="34" spans="1:13" ht="12.75">
      <c r="A34" s="24" t="s">
        <v>82</v>
      </c>
      <c r="B34" s="31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69">
        <v>550000</v>
      </c>
    </row>
    <row r="35" spans="1:13" ht="12.75">
      <c r="A35" s="27" t="s">
        <v>22</v>
      </c>
      <c r="B35" s="32">
        <v>0</v>
      </c>
      <c r="C35" s="11">
        <v>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70">
        <v>550000</v>
      </c>
    </row>
    <row r="36" spans="1:13" ht="12.75">
      <c r="A36" s="27" t="s">
        <v>8</v>
      </c>
      <c r="B36" s="32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70">
        <v>0</v>
      </c>
    </row>
    <row r="37" spans="1:13" ht="12.75">
      <c r="A37" s="24" t="s">
        <v>83</v>
      </c>
      <c r="B37" s="31">
        <v>3984948</v>
      </c>
      <c r="C37" s="9">
        <v>3984948</v>
      </c>
      <c r="D37" s="9">
        <v>3979833</v>
      </c>
      <c r="E37" s="9">
        <v>3969833</v>
      </c>
      <c r="F37" s="9">
        <v>3957588</v>
      </c>
      <c r="G37" s="9">
        <v>3953770</v>
      </c>
      <c r="H37" s="9">
        <v>3933631</v>
      </c>
      <c r="I37" s="9">
        <v>3933631</v>
      </c>
      <c r="J37" s="9">
        <v>4431981</v>
      </c>
      <c r="K37" s="9">
        <v>4421981</v>
      </c>
      <c r="L37" s="9">
        <v>4412352</v>
      </c>
      <c r="M37" s="69">
        <v>4408534</v>
      </c>
    </row>
    <row r="38" spans="1:13" ht="12.75">
      <c r="A38" s="27" t="s">
        <v>24</v>
      </c>
      <c r="B38" s="32">
        <v>2400000</v>
      </c>
      <c r="C38" s="11">
        <v>2400000</v>
      </c>
      <c r="D38" s="11">
        <v>2400000</v>
      </c>
      <c r="E38" s="11">
        <v>2400000</v>
      </c>
      <c r="F38" s="11">
        <v>2400000</v>
      </c>
      <c r="G38" s="11">
        <v>2400000</v>
      </c>
      <c r="H38" s="11">
        <v>2400000</v>
      </c>
      <c r="I38" s="11">
        <v>2400000</v>
      </c>
      <c r="J38" s="11">
        <v>2900000</v>
      </c>
      <c r="K38" s="11">
        <v>2900000</v>
      </c>
      <c r="L38" s="11">
        <v>2900000</v>
      </c>
      <c r="M38" s="70">
        <v>2900000</v>
      </c>
    </row>
    <row r="39" spans="1:13" ht="12.75">
      <c r="A39" s="27" t="s">
        <v>11</v>
      </c>
      <c r="B39" s="32">
        <v>1584948</v>
      </c>
      <c r="C39" s="11">
        <v>1584948</v>
      </c>
      <c r="D39" s="11">
        <v>1579833</v>
      </c>
      <c r="E39" s="11">
        <v>1569833</v>
      </c>
      <c r="F39" s="11">
        <v>1557588</v>
      </c>
      <c r="G39" s="11">
        <v>1553770</v>
      </c>
      <c r="H39" s="11">
        <v>1533631</v>
      </c>
      <c r="I39" s="11">
        <v>1533631</v>
      </c>
      <c r="J39" s="11">
        <v>1531981</v>
      </c>
      <c r="K39" s="11">
        <v>1521981</v>
      </c>
      <c r="L39" s="11">
        <v>1512352</v>
      </c>
      <c r="M39" s="70">
        <v>1508534</v>
      </c>
    </row>
    <row r="40" spans="1:13" ht="25.5">
      <c r="A40" s="24" t="s">
        <v>85</v>
      </c>
      <c r="B40" s="31">
        <v>2590592</v>
      </c>
      <c r="C40" s="9">
        <v>2611934</v>
      </c>
      <c r="D40" s="9">
        <v>2704131</v>
      </c>
      <c r="E40" s="9">
        <v>2665689</v>
      </c>
      <c r="F40" s="9">
        <v>2674051</v>
      </c>
      <c r="G40" s="9">
        <v>2636126</v>
      </c>
      <c r="H40" s="9">
        <v>2676499</v>
      </c>
      <c r="I40" s="9">
        <v>2603698</v>
      </c>
      <c r="J40" s="9">
        <v>2617418</v>
      </c>
      <c r="K40" s="9">
        <v>2661129</v>
      </c>
      <c r="L40" s="9">
        <v>2768029</v>
      </c>
      <c r="M40" s="69">
        <v>2094167</v>
      </c>
    </row>
    <row r="41" spans="1:13" ht="12.75">
      <c r="A41" s="24" t="s">
        <v>19</v>
      </c>
      <c r="B41" s="31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69">
        <v>0</v>
      </c>
    </row>
    <row r="42" spans="1:13" ht="12.75">
      <c r="A42" s="25" t="s">
        <v>5</v>
      </c>
      <c r="B42" s="32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70">
        <v>0</v>
      </c>
    </row>
    <row r="43" spans="1:13" ht="12.75">
      <c r="A43" s="24" t="s">
        <v>21</v>
      </c>
      <c r="B43" s="31">
        <v>884564</v>
      </c>
      <c r="C43" s="9">
        <v>889680</v>
      </c>
      <c r="D43" s="9">
        <v>922084</v>
      </c>
      <c r="E43" s="9">
        <v>908926</v>
      </c>
      <c r="F43" s="9">
        <v>911577</v>
      </c>
      <c r="G43" s="9">
        <v>898230</v>
      </c>
      <c r="H43" s="9">
        <v>912825</v>
      </c>
      <c r="I43" s="9">
        <v>887469</v>
      </c>
      <c r="J43" s="9">
        <v>892538</v>
      </c>
      <c r="K43" s="9">
        <v>907688</v>
      </c>
      <c r="L43" s="9">
        <v>945180</v>
      </c>
      <c r="M43" s="69">
        <v>918527</v>
      </c>
    </row>
    <row r="44" spans="1:13" ht="12.75">
      <c r="A44" s="25" t="s">
        <v>22</v>
      </c>
      <c r="B44" s="32">
        <v>884564</v>
      </c>
      <c r="C44" s="11">
        <v>889680</v>
      </c>
      <c r="D44" s="11">
        <v>922084</v>
      </c>
      <c r="E44" s="11">
        <v>908926</v>
      </c>
      <c r="F44" s="11">
        <v>911577</v>
      </c>
      <c r="G44" s="11">
        <v>898230</v>
      </c>
      <c r="H44" s="11">
        <v>912825</v>
      </c>
      <c r="I44" s="11">
        <v>887469</v>
      </c>
      <c r="J44" s="11">
        <v>892538</v>
      </c>
      <c r="K44" s="11">
        <v>907688</v>
      </c>
      <c r="L44" s="11">
        <v>945180</v>
      </c>
      <c r="M44" s="70">
        <v>918527</v>
      </c>
    </row>
    <row r="45" spans="1:13" ht="12.75">
      <c r="A45" s="27" t="s">
        <v>8</v>
      </c>
      <c r="B45" s="32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70">
        <v>0</v>
      </c>
    </row>
    <row r="46" spans="1:13" ht="12.75">
      <c r="A46" s="24" t="s">
        <v>23</v>
      </c>
      <c r="B46" s="31">
        <v>1706028</v>
      </c>
      <c r="C46" s="9">
        <v>1722254</v>
      </c>
      <c r="D46" s="9">
        <v>1782047</v>
      </c>
      <c r="E46" s="9">
        <v>1756763</v>
      </c>
      <c r="F46" s="9">
        <v>1762474</v>
      </c>
      <c r="G46" s="9">
        <v>1737896</v>
      </c>
      <c r="H46" s="9">
        <v>1763674</v>
      </c>
      <c r="I46" s="9">
        <v>1716229</v>
      </c>
      <c r="J46" s="9">
        <v>1724880</v>
      </c>
      <c r="K46" s="9">
        <v>1753441</v>
      </c>
      <c r="L46" s="9">
        <v>1822849</v>
      </c>
      <c r="M46" s="69">
        <v>1175640</v>
      </c>
    </row>
    <row r="47" spans="1:13" ht="12.75">
      <c r="A47" s="27" t="s">
        <v>24</v>
      </c>
      <c r="B47" s="32">
        <v>1547988</v>
      </c>
      <c r="C47" s="11">
        <v>1556939</v>
      </c>
      <c r="D47" s="11">
        <v>1613647</v>
      </c>
      <c r="E47" s="11">
        <v>1590620</v>
      </c>
      <c r="F47" s="11">
        <v>1595260</v>
      </c>
      <c r="G47" s="11">
        <v>1571903</v>
      </c>
      <c r="H47" s="11">
        <v>1597444</v>
      </c>
      <c r="I47" s="11">
        <v>1553071</v>
      </c>
      <c r="J47" s="11">
        <v>1561942</v>
      </c>
      <c r="K47" s="11">
        <v>1588454</v>
      </c>
      <c r="L47" s="11">
        <v>1654064</v>
      </c>
      <c r="M47" s="70">
        <v>1009974</v>
      </c>
    </row>
    <row r="48" spans="1:13" ht="12.75">
      <c r="A48" s="27" t="s">
        <v>11</v>
      </c>
      <c r="B48" s="32">
        <v>158040</v>
      </c>
      <c r="C48" s="11">
        <v>165315</v>
      </c>
      <c r="D48" s="11">
        <v>168400</v>
      </c>
      <c r="E48" s="11">
        <v>166143</v>
      </c>
      <c r="F48" s="11">
        <v>167214</v>
      </c>
      <c r="G48" s="11">
        <v>165993</v>
      </c>
      <c r="H48" s="11">
        <v>166230</v>
      </c>
      <c r="I48" s="11">
        <v>163158</v>
      </c>
      <c r="J48" s="11">
        <v>162938</v>
      </c>
      <c r="K48" s="11">
        <v>164987</v>
      </c>
      <c r="L48" s="11">
        <v>168785</v>
      </c>
      <c r="M48" s="70">
        <v>165666</v>
      </c>
    </row>
    <row r="49" spans="1:13" ht="13.5" thickBot="1">
      <c r="A49" s="28" t="s">
        <v>25</v>
      </c>
      <c r="B49" s="34">
        <v>8043639</v>
      </c>
      <c r="C49" s="21">
        <v>8094052</v>
      </c>
      <c r="D49" s="21">
        <v>8205893</v>
      </c>
      <c r="E49" s="21">
        <v>8239065</v>
      </c>
      <c r="F49" s="21">
        <v>8232045</v>
      </c>
      <c r="G49" s="21">
        <v>8221105</v>
      </c>
      <c r="H49" s="21">
        <v>8196764</v>
      </c>
      <c r="I49" s="21">
        <v>8112060</v>
      </c>
      <c r="J49" s="21">
        <v>8560478</v>
      </c>
      <c r="K49" s="21">
        <v>8641696</v>
      </c>
      <c r="L49" s="21">
        <v>8701544</v>
      </c>
      <c r="M49" s="71">
        <v>8411995</v>
      </c>
    </row>
    <row r="50" spans="1:13" ht="12.75">
      <c r="A50" s="18"/>
      <c r="B50" s="19"/>
      <c r="C50" s="19"/>
      <c r="D50" s="19"/>
      <c r="E50" s="19"/>
      <c r="F50" s="19"/>
      <c r="H50" s="19"/>
      <c r="I50" s="19"/>
      <c r="J50" s="19"/>
      <c r="K50" s="19"/>
      <c r="L50" s="19"/>
      <c r="M50" s="19"/>
    </row>
    <row r="51" ht="12.75">
      <c r="A51" s="12" t="s">
        <v>47</v>
      </c>
    </row>
    <row r="53" spans="1:13" ht="22.5" customHeight="1" thickBot="1">
      <c r="A53" s="75" t="s">
        <v>54</v>
      </c>
      <c r="M53" s="3" t="s">
        <v>48</v>
      </c>
    </row>
    <row r="54" spans="1:13" ht="12.75">
      <c r="A54" s="66" t="s">
        <v>0</v>
      </c>
      <c r="B54" s="67" t="s">
        <v>35</v>
      </c>
      <c r="C54" s="29" t="s">
        <v>36</v>
      </c>
      <c r="D54" s="29" t="s">
        <v>37</v>
      </c>
      <c r="E54" s="29" t="s">
        <v>38</v>
      </c>
      <c r="F54" s="29" t="s">
        <v>39</v>
      </c>
      <c r="G54" s="29" t="s">
        <v>40</v>
      </c>
      <c r="H54" s="29" t="s">
        <v>41</v>
      </c>
      <c r="I54" s="29" t="s">
        <v>42</v>
      </c>
      <c r="J54" s="29" t="s">
        <v>43</v>
      </c>
      <c r="K54" s="29" t="s">
        <v>44</v>
      </c>
      <c r="L54" s="29" t="s">
        <v>45</v>
      </c>
      <c r="M54" s="30" t="s">
        <v>46</v>
      </c>
    </row>
    <row r="55" spans="1:13" ht="12.75">
      <c r="A55" s="22" t="s">
        <v>1</v>
      </c>
      <c r="B55" s="33">
        <f aca="true" t="shared" si="0" ref="B55:B84">ROUND(B5*0.702804,0)</f>
        <v>1031786</v>
      </c>
      <c r="C55" s="8">
        <f aca="true" t="shared" si="1" ref="C55:M55">ROUND(C5*0.702804,0)</f>
        <v>1052217</v>
      </c>
      <c r="D55" s="8">
        <f t="shared" si="1"/>
        <v>1069618</v>
      </c>
      <c r="E55" s="8">
        <f t="shared" si="1"/>
        <v>1126976</v>
      </c>
      <c r="F55" s="8">
        <f t="shared" si="1"/>
        <v>1124772</v>
      </c>
      <c r="G55" s="8">
        <f t="shared" si="1"/>
        <v>1146420</v>
      </c>
      <c r="H55" s="8">
        <f t="shared" si="1"/>
        <v>1115093</v>
      </c>
      <c r="I55" s="8">
        <f t="shared" si="1"/>
        <v>1106727</v>
      </c>
      <c r="J55" s="8">
        <f t="shared" si="1"/>
        <v>1061992</v>
      </c>
      <c r="K55" s="8">
        <f t="shared" si="1"/>
        <v>1095380</v>
      </c>
      <c r="L55" s="8">
        <f t="shared" si="1"/>
        <v>1069079</v>
      </c>
      <c r="M55" s="68">
        <f t="shared" si="1"/>
        <v>955317</v>
      </c>
    </row>
    <row r="56" spans="1:13" ht="12.75">
      <c r="A56" s="23" t="s">
        <v>79</v>
      </c>
      <c r="B56" s="31">
        <f t="shared" si="0"/>
        <v>1031642</v>
      </c>
      <c r="C56" s="9">
        <f aca="true" t="shared" si="2" ref="C56:M56">ROUND(C6*0.702804,0)</f>
        <v>1052073</v>
      </c>
      <c r="D56" s="9">
        <f t="shared" si="2"/>
        <v>1069481</v>
      </c>
      <c r="E56" s="9">
        <f t="shared" si="2"/>
        <v>1126842</v>
      </c>
      <c r="F56" s="9">
        <f t="shared" si="2"/>
        <v>1124637</v>
      </c>
      <c r="G56" s="9">
        <f t="shared" si="2"/>
        <v>1146287</v>
      </c>
      <c r="H56" s="9">
        <f t="shared" si="2"/>
        <v>1114958</v>
      </c>
      <c r="I56" s="9">
        <f t="shared" si="2"/>
        <v>1106596</v>
      </c>
      <c r="J56" s="9">
        <f t="shared" si="2"/>
        <v>1061860</v>
      </c>
      <c r="K56" s="9">
        <f t="shared" si="2"/>
        <v>1095248</v>
      </c>
      <c r="L56" s="9">
        <f t="shared" si="2"/>
        <v>1068940</v>
      </c>
      <c r="M56" s="69">
        <f t="shared" si="2"/>
        <v>955182</v>
      </c>
    </row>
    <row r="57" spans="1:13" ht="12.75">
      <c r="A57" s="24" t="s">
        <v>3</v>
      </c>
      <c r="B57" s="31">
        <f t="shared" si="0"/>
        <v>354319</v>
      </c>
      <c r="C57" s="9">
        <f aca="true" t="shared" si="3" ref="C57:M57">ROUND(C7*0.702804,0)</f>
        <v>352753</v>
      </c>
      <c r="D57" s="9">
        <f t="shared" si="3"/>
        <v>348748</v>
      </c>
      <c r="E57" s="9">
        <f t="shared" si="3"/>
        <v>384598</v>
      </c>
      <c r="F57" s="9">
        <f t="shared" si="3"/>
        <v>360597</v>
      </c>
      <c r="G57" s="9">
        <f t="shared" si="3"/>
        <v>345708</v>
      </c>
      <c r="H57" s="9">
        <f t="shared" si="3"/>
        <v>292297</v>
      </c>
      <c r="I57" s="9">
        <f t="shared" si="3"/>
        <v>282979</v>
      </c>
      <c r="J57" s="9">
        <f t="shared" si="3"/>
        <v>274339</v>
      </c>
      <c r="K57" s="9">
        <f t="shared" si="3"/>
        <v>272457</v>
      </c>
      <c r="L57" s="9">
        <f t="shared" si="3"/>
        <v>241507</v>
      </c>
      <c r="M57" s="69">
        <f t="shared" si="3"/>
        <v>191958</v>
      </c>
    </row>
    <row r="58" spans="1:13" ht="12.75">
      <c r="A58" s="25" t="s">
        <v>4</v>
      </c>
      <c r="B58" s="32">
        <f t="shared" si="0"/>
        <v>127700</v>
      </c>
      <c r="C58" s="11">
        <f aca="true" t="shared" si="4" ref="C58:M58">ROUND(C8*0.702804,0)</f>
        <v>117158</v>
      </c>
      <c r="D58" s="11">
        <f t="shared" si="4"/>
        <v>106616</v>
      </c>
      <c r="E58" s="11">
        <f t="shared" si="4"/>
        <v>138242</v>
      </c>
      <c r="F58" s="11">
        <f t="shared" si="4"/>
        <v>127700</v>
      </c>
      <c r="G58" s="11">
        <f t="shared" si="4"/>
        <v>117158</v>
      </c>
      <c r="H58" s="11">
        <f t="shared" si="4"/>
        <v>77308</v>
      </c>
      <c r="I58" s="11">
        <f t="shared" si="4"/>
        <v>77308</v>
      </c>
      <c r="J58" s="11">
        <f t="shared" si="4"/>
        <v>66766</v>
      </c>
      <c r="K58" s="11">
        <f t="shared" si="4"/>
        <v>66766</v>
      </c>
      <c r="L58" s="11">
        <f t="shared" si="4"/>
        <v>49196</v>
      </c>
      <c r="M58" s="70">
        <f t="shared" si="4"/>
        <v>49196</v>
      </c>
    </row>
    <row r="59" spans="1:13" ht="12.75">
      <c r="A59" s="25" t="s">
        <v>5</v>
      </c>
      <c r="B59" s="32">
        <f t="shared" si="0"/>
        <v>51</v>
      </c>
      <c r="C59" s="11">
        <f aca="true" t="shared" si="5" ref="C59:M59">ROUND(C9*0.702804,0)</f>
        <v>50</v>
      </c>
      <c r="D59" s="11">
        <f t="shared" si="5"/>
        <v>50</v>
      </c>
      <c r="E59" s="11">
        <f t="shared" si="5"/>
        <v>49</v>
      </c>
      <c r="F59" s="11">
        <f t="shared" si="5"/>
        <v>49</v>
      </c>
      <c r="G59" s="11">
        <f t="shared" si="5"/>
        <v>0</v>
      </c>
      <c r="H59" s="11">
        <f t="shared" si="5"/>
        <v>0</v>
      </c>
      <c r="I59" s="11">
        <f t="shared" si="5"/>
        <v>0</v>
      </c>
      <c r="J59" s="11">
        <f t="shared" si="5"/>
        <v>0</v>
      </c>
      <c r="K59" s="11">
        <f t="shared" si="5"/>
        <v>0</v>
      </c>
      <c r="L59" s="11">
        <f t="shared" si="5"/>
        <v>15</v>
      </c>
      <c r="M59" s="70">
        <f t="shared" si="5"/>
        <v>429</v>
      </c>
    </row>
    <row r="60" spans="1:13" ht="12.75">
      <c r="A60" s="25" t="s">
        <v>50</v>
      </c>
      <c r="B60" s="32">
        <f t="shared" si="0"/>
        <v>226568</v>
      </c>
      <c r="C60" s="11">
        <f aca="true" t="shared" si="6" ref="C60:M60">ROUND(C10*0.702804,0)</f>
        <v>235545</v>
      </c>
      <c r="D60" s="11">
        <f t="shared" si="6"/>
        <v>242082</v>
      </c>
      <c r="E60" s="11">
        <f t="shared" si="6"/>
        <v>246306</v>
      </c>
      <c r="F60" s="11">
        <f t="shared" si="6"/>
        <v>232847</v>
      </c>
      <c r="G60" s="11">
        <f t="shared" si="6"/>
        <v>228550</v>
      </c>
      <c r="H60" s="11">
        <f t="shared" si="6"/>
        <v>214988</v>
      </c>
      <c r="I60" s="11">
        <f t="shared" si="6"/>
        <v>205671</v>
      </c>
      <c r="J60" s="11">
        <f t="shared" si="6"/>
        <v>207572</v>
      </c>
      <c r="K60" s="11">
        <f t="shared" si="6"/>
        <v>205691</v>
      </c>
      <c r="L60" s="11">
        <f t="shared" si="6"/>
        <v>192295</v>
      </c>
      <c r="M60" s="70">
        <f t="shared" si="6"/>
        <v>142333</v>
      </c>
    </row>
    <row r="61" spans="1:13" ht="12.75">
      <c r="A61" s="72" t="s">
        <v>51</v>
      </c>
      <c r="B61" s="32">
        <f t="shared" si="0"/>
        <v>127</v>
      </c>
      <c r="C61" s="11">
        <f aca="true" t="shared" si="7" ref="C61:M61">ROUND(C11*0.702804,0)</f>
        <v>124</v>
      </c>
      <c r="D61" s="11">
        <f t="shared" si="7"/>
        <v>104</v>
      </c>
      <c r="E61" s="11">
        <f t="shared" si="7"/>
        <v>87</v>
      </c>
      <c r="F61" s="11">
        <f t="shared" si="7"/>
        <v>46</v>
      </c>
      <c r="G61" s="11">
        <f t="shared" si="7"/>
        <v>32</v>
      </c>
      <c r="H61" s="11">
        <f t="shared" si="7"/>
        <v>31</v>
      </c>
      <c r="I61" s="11">
        <f t="shared" si="7"/>
        <v>15</v>
      </c>
      <c r="J61" s="11">
        <f t="shared" si="7"/>
        <v>13</v>
      </c>
      <c r="K61" s="11">
        <f t="shared" si="7"/>
        <v>10</v>
      </c>
      <c r="L61" s="11">
        <f t="shared" si="7"/>
        <v>11</v>
      </c>
      <c r="M61" s="70">
        <f t="shared" si="7"/>
        <v>11</v>
      </c>
    </row>
    <row r="62" spans="1:13" ht="12.75">
      <c r="A62" s="23" t="s">
        <v>6</v>
      </c>
      <c r="B62" s="31">
        <f t="shared" si="0"/>
        <v>378917</v>
      </c>
      <c r="C62" s="9">
        <f aca="true" t="shared" si="8" ref="C62:M62">ROUND(C12*0.702804,0)</f>
        <v>400936</v>
      </c>
      <c r="D62" s="9">
        <f t="shared" si="8"/>
        <v>422342</v>
      </c>
      <c r="E62" s="9">
        <f t="shared" si="8"/>
        <v>443932</v>
      </c>
      <c r="F62" s="9">
        <f t="shared" si="8"/>
        <v>465723</v>
      </c>
      <c r="G62" s="9">
        <f t="shared" si="8"/>
        <v>502277</v>
      </c>
      <c r="H62" s="9">
        <f t="shared" si="8"/>
        <v>524421</v>
      </c>
      <c r="I62" s="9">
        <f t="shared" si="8"/>
        <v>525360</v>
      </c>
      <c r="J62" s="9">
        <f t="shared" si="8"/>
        <v>489245</v>
      </c>
      <c r="K62" s="9">
        <f t="shared" si="8"/>
        <v>524557</v>
      </c>
      <c r="L62" s="9">
        <f t="shared" si="8"/>
        <v>529195</v>
      </c>
      <c r="M62" s="69">
        <f t="shared" si="8"/>
        <v>532965</v>
      </c>
    </row>
    <row r="63" spans="1:13" ht="12.75">
      <c r="A63" s="25" t="s">
        <v>7</v>
      </c>
      <c r="B63" s="32">
        <f t="shared" si="0"/>
        <v>373261</v>
      </c>
      <c r="C63" s="11">
        <f aca="true" t="shared" si="9" ref="C63:M63">ROUND(C13*0.702804,0)</f>
        <v>394760</v>
      </c>
      <c r="D63" s="11">
        <f t="shared" si="9"/>
        <v>415844</v>
      </c>
      <c r="E63" s="11">
        <f t="shared" si="9"/>
        <v>437104</v>
      </c>
      <c r="F63" s="11">
        <f t="shared" si="9"/>
        <v>458407</v>
      </c>
      <c r="G63" s="11">
        <f t="shared" si="9"/>
        <v>493547</v>
      </c>
      <c r="H63" s="11">
        <f t="shared" si="9"/>
        <v>514982</v>
      </c>
      <c r="I63" s="11">
        <f t="shared" si="9"/>
        <v>515158</v>
      </c>
      <c r="J63" s="11">
        <f t="shared" si="9"/>
        <v>477832</v>
      </c>
      <c r="K63" s="11">
        <f t="shared" si="9"/>
        <v>513148</v>
      </c>
      <c r="L63" s="11">
        <f t="shared" si="9"/>
        <v>513148</v>
      </c>
      <c r="M63" s="70">
        <f t="shared" si="9"/>
        <v>513148</v>
      </c>
    </row>
    <row r="64" spans="1:13" ht="12.75">
      <c r="A64" s="25" t="s">
        <v>8</v>
      </c>
      <c r="B64" s="32">
        <f t="shared" si="0"/>
        <v>5236</v>
      </c>
      <c r="C64" s="11">
        <f aca="true" t="shared" si="10" ref="C64:M64">ROUND(C14*0.702804,0)</f>
        <v>5772</v>
      </c>
      <c r="D64" s="11">
        <f t="shared" si="10"/>
        <v>6094</v>
      </c>
      <c r="E64" s="11">
        <f t="shared" si="10"/>
        <v>6423</v>
      </c>
      <c r="F64" s="11">
        <f t="shared" si="10"/>
        <v>6909</v>
      </c>
      <c r="G64" s="11">
        <f t="shared" si="10"/>
        <v>8324</v>
      </c>
      <c r="H64" s="11">
        <f t="shared" si="10"/>
        <v>9033</v>
      </c>
      <c r="I64" s="11">
        <f t="shared" si="10"/>
        <v>9791</v>
      </c>
      <c r="J64" s="11">
        <f t="shared" si="10"/>
        <v>11002</v>
      </c>
      <c r="K64" s="11">
        <f t="shared" si="10"/>
        <v>10997</v>
      </c>
      <c r="L64" s="11">
        <f t="shared" si="10"/>
        <v>15635</v>
      </c>
      <c r="M64" s="70">
        <f t="shared" si="10"/>
        <v>19395</v>
      </c>
    </row>
    <row r="65" spans="1:13" ht="12.75">
      <c r="A65" s="25" t="s">
        <v>52</v>
      </c>
      <c r="B65" s="32">
        <f t="shared" si="0"/>
        <v>420</v>
      </c>
      <c r="C65" s="11">
        <f aca="true" t="shared" si="11" ref="C65:M65">ROUND(C15*0.702804,0)</f>
        <v>404</v>
      </c>
      <c r="D65" s="11">
        <f t="shared" si="11"/>
        <v>404</v>
      </c>
      <c r="E65" s="11">
        <f t="shared" si="11"/>
        <v>405</v>
      </c>
      <c r="F65" s="11">
        <f t="shared" si="11"/>
        <v>407</v>
      </c>
      <c r="G65" s="11">
        <f t="shared" si="11"/>
        <v>406</v>
      </c>
      <c r="H65" s="11">
        <f t="shared" si="11"/>
        <v>406</v>
      </c>
      <c r="I65" s="11">
        <f t="shared" si="11"/>
        <v>411</v>
      </c>
      <c r="J65" s="11">
        <f t="shared" si="11"/>
        <v>411</v>
      </c>
      <c r="K65" s="11">
        <f t="shared" si="11"/>
        <v>412</v>
      </c>
      <c r="L65" s="11">
        <f t="shared" si="11"/>
        <v>412</v>
      </c>
      <c r="M65" s="70">
        <f t="shared" si="11"/>
        <v>422</v>
      </c>
    </row>
    <row r="66" spans="1:13" ht="12.75">
      <c r="A66" s="72" t="s">
        <v>51</v>
      </c>
      <c r="B66" s="32">
        <f t="shared" si="0"/>
        <v>420</v>
      </c>
      <c r="C66" s="11">
        <f aca="true" t="shared" si="12" ref="C66:M66">ROUND(C16*0.702804,0)</f>
        <v>404</v>
      </c>
      <c r="D66" s="11">
        <f t="shared" si="12"/>
        <v>404</v>
      </c>
      <c r="E66" s="11">
        <f t="shared" si="12"/>
        <v>405</v>
      </c>
      <c r="F66" s="11">
        <f t="shared" si="12"/>
        <v>407</v>
      </c>
      <c r="G66" s="11">
        <f t="shared" si="12"/>
        <v>406</v>
      </c>
      <c r="H66" s="11">
        <f t="shared" si="12"/>
        <v>406</v>
      </c>
      <c r="I66" s="11">
        <f t="shared" si="12"/>
        <v>411</v>
      </c>
      <c r="J66" s="11">
        <f t="shared" si="12"/>
        <v>411</v>
      </c>
      <c r="K66" s="11">
        <f t="shared" si="12"/>
        <v>412</v>
      </c>
      <c r="L66" s="11">
        <f t="shared" si="12"/>
        <v>412</v>
      </c>
      <c r="M66" s="70">
        <f t="shared" si="12"/>
        <v>422</v>
      </c>
    </row>
    <row r="67" spans="1:13" ht="12.75">
      <c r="A67" s="23" t="s">
        <v>9</v>
      </c>
      <c r="B67" s="31">
        <f t="shared" si="0"/>
        <v>298406</v>
      </c>
      <c r="C67" s="9">
        <f aca="true" t="shared" si="13" ref="C67:M67">ROUND(C17*0.702804,0)</f>
        <v>298384</v>
      </c>
      <c r="D67" s="9">
        <f t="shared" si="13"/>
        <v>298392</v>
      </c>
      <c r="E67" s="9">
        <f t="shared" si="13"/>
        <v>298313</v>
      </c>
      <c r="F67" s="9">
        <f t="shared" si="13"/>
        <v>298317</v>
      </c>
      <c r="G67" s="9">
        <f t="shared" si="13"/>
        <v>298302</v>
      </c>
      <c r="H67" s="9">
        <f t="shared" si="13"/>
        <v>298240</v>
      </c>
      <c r="I67" s="9">
        <f t="shared" si="13"/>
        <v>298257</v>
      </c>
      <c r="J67" s="9">
        <f t="shared" si="13"/>
        <v>298276</v>
      </c>
      <c r="K67" s="9">
        <f t="shared" si="13"/>
        <v>298234</v>
      </c>
      <c r="L67" s="9">
        <f t="shared" si="13"/>
        <v>298238</v>
      </c>
      <c r="M67" s="69">
        <f t="shared" si="13"/>
        <v>230258</v>
      </c>
    </row>
    <row r="68" spans="1:13" ht="12.75">
      <c r="A68" s="25" t="s">
        <v>10</v>
      </c>
      <c r="B68" s="32">
        <f t="shared" si="0"/>
        <v>290780</v>
      </c>
      <c r="C68" s="11">
        <f aca="true" t="shared" si="14" ref="C68:M68">ROUND(C18*0.702804,0)</f>
        <v>290780</v>
      </c>
      <c r="D68" s="11">
        <f t="shared" si="14"/>
        <v>290780</v>
      </c>
      <c r="E68" s="11">
        <f t="shared" si="14"/>
        <v>290780</v>
      </c>
      <c r="F68" s="11">
        <f t="shared" si="14"/>
        <v>290780</v>
      </c>
      <c r="G68" s="11">
        <f t="shared" si="14"/>
        <v>290780</v>
      </c>
      <c r="H68" s="11">
        <f t="shared" si="14"/>
        <v>290780</v>
      </c>
      <c r="I68" s="11">
        <f t="shared" si="14"/>
        <v>290780</v>
      </c>
      <c r="J68" s="11">
        <f t="shared" si="14"/>
        <v>290780</v>
      </c>
      <c r="K68" s="11">
        <f t="shared" si="14"/>
        <v>290780</v>
      </c>
      <c r="L68" s="11">
        <f t="shared" si="14"/>
        <v>290780</v>
      </c>
      <c r="M68" s="70">
        <f t="shared" si="14"/>
        <v>223028</v>
      </c>
    </row>
    <row r="69" spans="1:13" ht="12.75">
      <c r="A69" s="25" t="s">
        <v>11</v>
      </c>
      <c r="B69" s="32">
        <f t="shared" si="0"/>
        <v>4539</v>
      </c>
      <c r="C69" s="11">
        <f aca="true" t="shared" si="15" ref="C69:M69">ROUND(C19*0.702804,0)</f>
        <v>4538</v>
      </c>
      <c r="D69" s="11">
        <f t="shared" si="15"/>
        <v>4537</v>
      </c>
      <c r="E69" s="11">
        <f t="shared" si="15"/>
        <v>4473</v>
      </c>
      <c r="F69" s="11">
        <f t="shared" si="15"/>
        <v>4472</v>
      </c>
      <c r="G69" s="11">
        <f t="shared" si="15"/>
        <v>4454</v>
      </c>
      <c r="H69" s="11">
        <f t="shared" si="15"/>
        <v>4390</v>
      </c>
      <c r="I69" s="11">
        <f t="shared" si="15"/>
        <v>4388</v>
      </c>
      <c r="J69" s="11">
        <f t="shared" si="15"/>
        <v>4388</v>
      </c>
      <c r="K69" s="11">
        <f t="shared" si="15"/>
        <v>4323</v>
      </c>
      <c r="L69" s="11">
        <f t="shared" si="15"/>
        <v>4322</v>
      </c>
      <c r="M69" s="70">
        <f t="shared" si="15"/>
        <v>4081</v>
      </c>
    </row>
    <row r="70" spans="1:13" ht="12.75">
      <c r="A70" s="73" t="s">
        <v>53</v>
      </c>
      <c r="B70" s="32">
        <f t="shared" si="0"/>
        <v>3087</v>
      </c>
      <c r="C70" s="11">
        <f aca="true" t="shared" si="16" ref="C70:M70">ROUND(C20*0.702804,0)</f>
        <v>3066</v>
      </c>
      <c r="D70" s="11">
        <f t="shared" si="16"/>
        <v>3074</v>
      </c>
      <c r="E70" s="11">
        <f t="shared" si="16"/>
        <v>3059</v>
      </c>
      <c r="F70" s="11">
        <f t="shared" si="16"/>
        <v>3065</v>
      </c>
      <c r="G70" s="11">
        <f t="shared" si="16"/>
        <v>3068</v>
      </c>
      <c r="H70" s="11">
        <f t="shared" si="16"/>
        <v>3070</v>
      </c>
      <c r="I70" s="11">
        <f t="shared" si="16"/>
        <v>3088</v>
      </c>
      <c r="J70" s="11">
        <f t="shared" si="16"/>
        <v>3109</v>
      </c>
      <c r="K70" s="11">
        <f t="shared" si="16"/>
        <v>3131</v>
      </c>
      <c r="L70" s="11">
        <f t="shared" si="16"/>
        <v>3136</v>
      </c>
      <c r="M70" s="70">
        <f t="shared" si="16"/>
        <v>3149</v>
      </c>
    </row>
    <row r="71" spans="1:13" ht="12.75">
      <c r="A71" s="72" t="s">
        <v>51</v>
      </c>
      <c r="B71" s="32">
        <f t="shared" si="0"/>
        <v>3087</v>
      </c>
      <c r="C71" s="11">
        <f aca="true" t="shared" si="17" ref="C71:M71">ROUND(C21*0.702804,0)</f>
        <v>3066</v>
      </c>
      <c r="D71" s="11">
        <f t="shared" si="17"/>
        <v>3074</v>
      </c>
      <c r="E71" s="11">
        <f t="shared" si="17"/>
        <v>3059</v>
      </c>
      <c r="F71" s="11">
        <f t="shared" si="17"/>
        <v>3065</v>
      </c>
      <c r="G71" s="11">
        <f t="shared" si="17"/>
        <v>3068</v>
      </c>
      <c r="H71" s="11">
        <f t="shared" si="17"/>
        <v>3070</v>
      </c>
      <c r="I71" s="11">
        <f t="shared" si="17"/>
        <v>3088</v>
      </c>
      <c r="J71" s="11">
        <f t="shared" si="17"/>
        <v>3109</v>
      </c>
      <c r="K71" s="11">
        <f t="shared" si="17"/>
        <v>3131</v>
      </c>
      <c r="L71" s="11">
        <f t="shared" si="17"/>
        <v>3136</v>
      </c>
      <c r="M71" s="70">
        <f t="shared" si="17"/>
        <v>3149</v>
      </c>
    </row>
    <row r="72" spans="1:13" ht="25.5">
      <c r="A72" s="23" t="s">
        <v>80</v>
      </c>
      <c r="B72" s="31">
        <f t="shared" si="0"/>
        <v>143</v>
      </c>
      <c r="C72" s="9">
        <f aca="true" t="shared" si="18" ref="C72:M72">ROUND(C22*0.702804,0)</f>
        <v>144</v>
      </c>
      <c r="D72" s="9">
        <f t="shared" si="18"/>
        <v>136</v>
      </c>
      <c r="E72" s="9">
        <f t="shared" si="18"/>
        <v>134</v>
      </c>
      <c r="F72" s="9">
        <f t="shared" si="18"/>
        <v>135</v>
      </c>
      <c r="G72" s="9">
        <f t="shared" si="18"/>
        <v>133</v>
      </c>
      <c r="H72" s="9">
        <f t="shared" si="18"/>
        <v>135</v>
      </c>
      <c r="I72" s="9">
        <f t="shared" si="18"/>
        <v>131</v>
      </c>
      <c r="J72" s="9">
        <f t="shared" si="18"/>
        <v>132</v>
      </c>
      <c r="K72" s="9">
        <f t="shared" si="18"/>
        <v>132</v>
      </c>
      <c r="L72" s="9">
        <f t="shared" si="18"/>
        <v>140</v>
      </c>
      <c r="M72" s="69">
        <f t="shared" si="18"/>
        <v>136</v>
      </c>
    </row>
    <row r="73" spans="1:13" ht="12.75">
      <c r="A73" s="24" t="s">
        <v>13</v>
      </c>
      <c r="B73" s="31">
        <f t="shared" si="0"/>
        <v>143</v>
      </c>
      <c r="C73" s="9">
        <f aca="true" t="shared" si="19" ref="C73:M73">ROUND(C23*0.702804,0)</f>
        <v>144</v>
      </c>
      <c r="D73" s="9">
        <f t="shared" si="19"/>
        <v>136</v>
      </c>
      <c r="E73" s="9">
        <f t="shared" si="19"/>
        <v>134</v>
      </c>
      <c r="F73" s="9">
        <f t="shared" si="19"/>
        <v>135</v>
      </c>
      <c r="G73" s="9">
        <f t="shared" si="19"/>
        <v>133</v>
      </c>
      <c r="H73" s="9">
        <f t="shared" si="19"/>
        <v>135</v>
      </c>
      <c r="I73" s="9">
        <f t="shared" si="19"/>
        <v>131</v>
      </c>
      <c r="J73" s="9">
        <f t="shared" si="19"/>
        <v>132</v>
      </c>
      <c r="K73" s="9">
        <f t="shared" si="19"/>
        <v>132</v>
      </c>
      <c r="L73" s="9">
        <f t="shared" si="19"/>
        <v>140</v>
      </c>
      <c r="M73" s="69">
        <f t="shared" si="19"/>
        <v>136</v>
      </c>
    </row>
    <row r="74" spans="1:13" ht="12.75">
      <c r="A74" s="25" t="s">
        <v>5</v>
      </c>
      <c r="B74" s="32">
        <f t="shared" si="0"/>
        <v>0</v>
      </c>
      <c r="C74" s="11">
        <f aca="true" t="shared" si="20" ref="C74:M74">ROUND(C24*0.702804,0)</f>
        <v>0</v>
      </c>
      <c r="D74" s="11">
        <f t="shared" si="20"/>
        <v>0</v>
      </c>
      <c r="E74" s="11">
        <f t="shared" si="20"/>
        <v>0</v>
      </c>
      <c r="F74" s="11">
        <f t="shared" si="20"/>
        <v>0</v>
      </c>
      <c r="G74" s="11">
        <f t="shared" si="20"/>
        <v>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70">
        <f t="shared" si="20"/>
        <v>0</v>
      </c>
    </row>
    <row r="75" spans="1:13" ht="12.75">
      <c r="A75" s="25" t="s">
        <v>49</v>
      </c>
      <c r="B75" s="32">
        <f t="shared" si="0"/>
        <v>143</v>
      </c>
      <c r="C75" s="11">
        <f aca="true" t="shared" si="21" ref="C75:M75">ROUND(C25*0.702804,0)</f>
        <v>144</v>
      </c>
      <c r="D75" s="11">
        <f t="shared" si="21"/>
        <v>136</v>
      </c>
      <c r="E75" s="11">
        <f t="shared" si="21"/>
        <v>134</v>
      </c>
      <c r="F75" s="11">
        <f t="shared" si="21"/>
        <v>135</v>
      </c>
      <c r="G75" s="11">
        <f t="shared" si="21"/>
        <v>133</v>
      </c>
      <c r="H75" s="11">
        <f t="shared" si="21"/>
        <v>135</v>
      </c>
      <c r="I75" s="11">
        <f t="shared" si="21"/>
        <v>131</v>
      </c>
      <c r="J75" s="11">
        <f t="shared" si="21"/>
        <v>132</v>
      </c>
      <c r="K75" s="11">
        <f t="shared" si="21"/>
        <v>132</v>
      </c>
      <c r="L75" s="11">
        <f t="shared" si="21"/>
        <v>140</v>
      </c>
      <c r="M75" s="70">
        <f t="shared" si="21"/>
        <v>136</v>
      </c>
    </row>
    <row r="76" spans="1:13" ht="12.75">
      <c r="A76" s="24" t="s">
        <v>14</v>
      </c>
      <c r="B76" s="32">
        <f t="shared" si="0"/>
        <v>0</v>
      </c>
      <c r="C76" s="11">
        <f aca="true" t="shared" si="22" ref="C76:M76">ROUND(C26*0.702804,0)</f>
        <v>0</v>
      </c>
      <c r="D76" s="11">
        <f t="shared" si="22"/>
        <v>0</v>
      </c>
      <c r="E76" s="11">
        <f t="shared" si="22"/>
        <v>0</v>
      </c>
      <c r="F76" s="11">
        <f t="shared" si="22"/>
        <v>0</v>
      </c>
      <c r="G76" s="11">
        <f t="shared" si="22"/>
        <v>0</v>
      </c>
      <c r="H76" s="11">
        <f t="shared" si="22"/>
        <v>0</v>
      </c>
      <c r="I76" s="11">
        <f t="shared" si="22"/>
        <v>0</v>
      </c>
      <c r="J76" s="11">
        <f t="shared" si="22"/>
        <v>0</v>
      </c>
      <c r="K76" s="11">
        <f t="shared" si="22"/>
        <v>0</v>
      </c>
      <c r="L76" s="11">
        <f t="shared" si="22"/>
        <v>0</v>
      </c>
      <c r="M76" s="70">
        <f t="shared" si="22"/>
        <v>0</v>
      </c>
    </row>
    <row r="77" spans="1:13" ht="12.75">
      <c r="A77" s="25" t="s">
        <v>8</v>
      </c>
      <c r="B77" s="31">
        <f t="shared" si="0"/>
        <v>0</v>
      </c>
      <c r="C77" s="9">
        <f aca="true" t="shared" si="23" ref="C77:M77">ROUND(C27*0.702804,0)</f>
        <v>0</v>
      </c>
      <c r="D77" s="9">
        <f t="shared" si="23"/>
        <v>0</v>
      </c>
      <c r="E77" s="9">
        <f t="shared" si="23"/>
        <v>0</v>
      </c>
      <c r="F77" s="9">
        <f t="shared" si="23"/>
        <v>0</v>
      </c>
      <c r="G77" s="9">
        <f t="shared" si="23"/>
        <v>0</v>
      </c>
      <c r="H77" s="9">
        <f t="shared" si="23"/>
        <v>0</v>
      </c>
      <c r="I77" s="9">
        <f t="shared" si="23"/>
        <v>0</v>
      </c>
      <c r="J77" s="9">
        <f t="shared" si="23"/>
        <v>0</v>
      </c>
      <c r="K77" s="9">
        <f t="shared" si="23"/>
        <v>0</v>
      </c>
      <c r="L77" s="9">
        <f t="shared" si="23"/>
        <v>0</v>
      </c>
      <c r="M77" s="69">
        <f t="shared" si="23"/>
        <v>0</v>
      </c>
    </row>
    <row r="78" spans="1:13" ht="12.75">
      <c r="A78" s="23" t="s">
        <v>15</v>
      </c>
      <c r="B78" s="32">
        <f t="shared" si="0"/>
        <v>0</v>
      </c>
      <c r="C78" s="11">
        <f aca="true" t="shared" si="24" ref="C78:M78">ROUND(C28*0.702804,0)</f>
        <v>0</v>
      </c>
      <c r="D78" s="11">
        <f t="shared" si="24"/>
        <v>0</v>
      </c>
      <c r="E78" s="11">
        <f t="shared" si="24"/>
        <v>0</v>
      </c>
      <c r="F78" s="11">
        <f t="shared" si="24"/>
        <v>0</v>
      </c>
      <c r="G78" s="11">
        <f t="shared" si="24"/>
        <v>0</v>
      </c>
      <c r="H78" s="11">
        <f t="shared" si="24"/>
        <v>0</v>
      </c>
      <c r="I78" s="11">
        <f t="shared" si="24"/>
        <v>0</v>
      </c>
      <c r="J78" s="11">
        <f t="shared" si="24"/>
        <v>0</v>
      </c>
      <c r="K78" s="11">
        <f t="shared" si="24"/>
        <v>0</v>
      </c>
      <c r="L78" s="11">
        <f t="shared" si="24"/>
        <v>0</v>
      </c>
      <c r="M78" s="70">
        <f t="shared" si="24"/>
        <v>0</v>
      </c>
    </row>
    <row r="79" spans="1:13" ht="12.75">
      <c r="A79" s="25" t="s">
        <v>11</v>
      </c>
      <c r="B79" s="32">
        <f t="shared" si="0"/>
        <v>0</v>
      </c>
      <c r="C79" s="11">
        <f aca="true" t="shared" si="25" ref="C79:M79">ROUND(C29*0.702804,0)</f>
        <v>0</v>
      </c>
      <c r="D79" s="11">
        <f t="shared" si="25"/>
        <v>0</v>
      </c>
      <c r="E79" s="11">
        <f t="shared" si="25"/>
        <v>0</v>
      </c>
      <c r="F79" s="11">
        <f t="shared" si="25"/>
        <v>0</v>
      </c>
      <c r="G79" s="11">
        <f t="shared" si="25"/>
        <v>0</v>
      </c>
      <c r="H79" s="11">
        <f t="shared" si="25"/>
        <v>0</v>
      </c>
      <c r="I79" s="11">
        <f t="shared" si="25"/>
        <v>0</v>
      </c>
      <c r="J79" s="11">
        <f t="shared" si="25"/>
        <v>0</v>
      </c>
      <c r="K79" s="11">
        <f t="shared" si="25"/>
        <v>0</v>
      </c>
      <c r="L79" s="11">
        <f t="shared" si="25"/>
        <v>0</v>
      </c>
      <c r="M79" s="70">
        <f t="shared" si="25"/>
        <v>0</v>
      </c>
    </row>
    <row r="80" spans="1:13" ht="12.75">
      <c r="A80" s="26" t="s">
        <v>16</v>
      </c>
      <c r="B80" s="33">
        <f t="shared" si="0"/>
        <v>4621316</v>
      </c>
      <c r="C80" s="8">
        <f aca="true" t="shared" si="26" ref="C80:M80">ROUND(C30*0.702804,0)</f>
        <v>4636315</v>
      </c>
      <c r="D80" s="8">
        <f t="shared" si="26"/>
        <v>4697517</v>
      </c>
      <c r="E80" s="8">
        <f t="shared" si="26"/>
        <v>4663471</v>
      </c>
      <c r="F80" s="8">
        <f t="shared" si="26"/>
        <v>4660742</v>
      </c>
      <c r="G80" s="8">
        <f t="shared" si="26"/>
        <v>4631405</v>
      </c>
      <c r="H80" s="8">
        <f t="shared" si="26"/>
        <v>4645626</v>
      </c>
      <c r="I80" s="8">
        <f t="shared" si="26"/>
        <v>4594461</v>
      </c>
      <c r="J80" s="8">
        <f t="shared" si="26"/>
        <v>4954346</v>
      </c>
      <c r="K80" s="8">
        <f t="shared" si="26"/>
        <v>4978038</v>
      </c>
      <c r="L80" s="8">
        <f t="shared" si="26"/>
        <v>5046400</v>
      </c>
      <c r="M80" s="79">
        <f t="shared" si="26"/>
        <v>4956666</v>
      </c>
    </row>
    <row r="81" spans="1:13" ht="12.75">
      <c r="A81" s="23" t="s">
        <v>84</v>
      </c>
      <c r="B81" s="32">
        <f t="shared" si="0"/>
        <v>2800637</v>
      </c>
      <c r="C81" s="11">
        <f aca="true" t="shared" si="27" ref="C81:M81">ROUND(C31*0.702804,0)</f>
        <v>2800637</v>
      </c>
      <c r="D81" s="11">
        <f t="shared" si="27"/>
        <v>2797043</v>
      </c>
      <c r="E81" s="11">
        <f t="shared" si="27"/>
        <v>2790015</v>
      </c>
      <c r="F81" s="11">
        <f t="shared" si="27"/>
        <v>2781409</v>
      </c>
      <c r="G81" s="11">
        <f t="shared" si="27"/>
        <v>2778725</v>
      </c>
      <c r="H81" s="11">
        <f t="shared" si="27"/>
        <v>2764572</v>
      </c>
      <c r="I81" s="11">
        <f t="shared" si="27"/>
        <v>2764572</v>
      </c>
      <c r="J81" s="11">
        <f t="shared" si="27"/>
        <v>3114814</v>
      </c>
      <c r="K81" s="11">
        <f t="shared" si="27"/>
        <v>3107786</v>
      </c>
      <c r="L81" s="11">
        <f t="shared" si="27"/>
        <v>3101019</v>
      </c>
      <c r="M81" s="70">
        <f t="shared" si="27"/>
        <v>3484878</v>
      </c>
    </row>
    <row r="82" spans="1:13" ht="12.75">
      <c r="A82" s="24" t="s">
        <v>81</v>
      </c>
      <c r="B82" s="32">
        <f t="shared" si="0"/>
        <v>0</v>
      </c>
      <c r="C82" s="11">
        <f aca="true" t="shared" si="28" ref="C82:M82">ROUND(C32*0.702804,0)</f>
        <v>0</v>
      </c>
      <c r="D82" s="11">
        <f t="shared" si="28"/>
        <v>0</v>
      </c>
      <c r="E82" s="11">
        <f t="shared" si="28"/>
        <v>0</v>
      </c>
      <c r="F82" s="11">
        <f t="shared" si="28"/>
        <v>0</v>
      </c>
      <c r="G82" s="11">
        <f t="shared" si="28"/>
        <v>0</v>
      </c>
      <c r="H82" s="11">
        <f t="shared" si="28"/>
        <v>0</v>
      </c>
      <c r="I82" s="11">
        <f t="shared" si="28"/>
        <v>0</v>
      </c>
      <c r="J82" s="11">
        <f t="shared" si="28"/>
        <v>0</v>
      </c>
      <c r="K82" s="11">
        <f t="shared" si="28"/>
        <v>0</v>
      </c>
      <c r="L82" s="11">
        <f t="shared" si="28"/>
        <v>0</v>
      </c>
      <c r="M82" s="70">
        <f t="shared" si="28"/>
        <v>0</v>
      </c>
    </row>
    <row r="83" spans="1:13" ht="12.75">
      <c r="A83" s="25" t="s">
        <v>5</v>
      </c>
      <c r="B83" s="33">
        <f t="shared" si="0"/>
        <v>0</v>
      </c>
      <c r="C83" s="8">
        <f aca="true" t="shared" si="29" ref="C83:M83">ROUND(C33*0.702804,0)</f>
        <v>0</v>
      </c>
      <c r="D83" s="8">
        <f t="shared" si="29"/>
        <v>0</v>
      </c>
      <c r="E83" s="8">
        <f t="shared" si="29"/>
        <v>0</v>
      </c>
      <c r="F83" s="8">
        <f t="shared" si="29"/>
        <v>0</v>
      </c>
      <c r="G83" s="8">
        <f t="shared" si="29"/>
        <v>0</v>
      </c>
      <c r="H83" s="8">
        <f t="shared" si="29"/>
        <v>0</v>
      </c>
      <c r="I83" s="8">
        <f t="shared" si="29"/>
        <v>0</v>
      </c>
      <c r="J83" s="8">
        <f t="shared" si="29"/>
        <v>0</v>
      </c>
      <c r="K83" s="8">
        <f t="shared" si="29"/>
        <v>0</v>
      </c>
      <c r="L83" s="8">
        <f t="shared" si="29"/>
        <v>0</v>
      </c>
      <c r="M83" s="68">
        <f t="shared" si="29"/>
        <v>0</v>
      </c>
    </row>
    <row r="84" spans="1:13" ht="12.75">
      <c r="A84" s="24" t="s">
        <v>82</v>
      </c>
      <c r="B84" s="31">
        <f t="shared" si="0"/>
        <v>0</v>
      </c>
      <c r="C84" s="9">
        <f aca="true" t="shared" si="30" ref="C84:M84">ROUND(C34*0.702804,0)</f>
        <v>0</v>
      </c>
      <c r="D84" s="9">
        <f t="shared" si="30"/>
        <v>0</v>
      </c>
      <c r="E84" s="9">
        <f t="shared" si="30"/>
        <v>0</v>
      </c>
      <c r="F84" s="9">
        <f t="shared" si="30"/>
        <v>0</v>
      </c>
      <c r="G84" s="9">
        <f t="shared" si="30"/>
        <v>0</v>
      </c>
      <c r="H84" s="9">
        <f t="shared" si="30"/>
        <v>0</v>
      </c>
      <c r="I84" s="9">
        <f t="shared" si="30"/>
        <v>0</v>
      </c>
      <c r="J84" s="9">
        <f t="shared" si="30"/>
        <v>0</v>
      </c>
      <c r="K84" s="9">
        <f t="shared" si="30"/>
        <v>0</v>
      </c>
      <c r="L84" s="9">
        <f t="shared" si="30"/>
        <v>0</v>
      </c>
      <c r="M84" s="69">
        <f t="shared" si="30"/>
        <v>386542</v>
      </c>
    </row>
    <row r="85" spans="1:13" ht="12.75">
      <c r="A85" s="27" t="s">
        <v>8</v>
      </c>
      <c r="B85" s="31">
        <f aca="true" t="shared" si="31" ref="B85:M87">ROUND(B36*0.702804,0)</f>
        <v>0</v>
      </c>
      <c r="C85" s="9">
        <f t="shared" si="31"/>
        <v>0</v>
      </c>
      <c r="D85" s="9">
        <f t="shared" si="31"/>
        <v>0</v>
      </c>
      <c r="E85" s="9">
        <f t="shared" si="31"/>
        <v>0</v>
      </c>
      <c r="F85" s="9">
        <f t="shared" si="31"/>
        <v>0</v>
      </c>
      <c r="G85" s="9">
        <f t="shared" si="31"/>
        <v>0</v>
      </c>
      <c r="H85" s="9">
        <f t="shared" si="31"/>
        <v>0</v>
      </c>
      <c r="I85" s="9">
        <f t="shared" si="31"/>
        <v>0</v>
      </c>
      <c r="J85" s="9">
        <f t="shared" si="31"/>
        <v>0</v>
      </c>
      <c r="K85" s="9">
        <f t="shared" si="31"/>
        <v>0</v>
      </c>
      <c r="L85" s="9">
        <f t="shared" si="31"/>
        <v>0</v>
      </c>
      <c r="M85" s="69">
        <f t="shared" si="31"/>
        <v>0</v>
      </c>
    </row>
    <row r="86" spans="1:13" ht="12.75">
      <c r="A86" s="24" t="s">
        <v>83</v>
      </c>
      <c r="B86" s="31">
        <f t="shared" si="31"/>
        <v>2800637</v>
      </c>
      <c r="C86" s="9">
        <f t="shared" si="31"/>
        <v>2800637</v>
      </c>
      <c r="D86" s="9">
        <f t="shared" si="31"/>
        <v>2797043</v>
      </c>
      <c r="E86" s="9">
        <f t="shared" si="31"/>
        <v>2790015</v>
      </c>
      <c r="F86" s="9">
        <f t="shared" si="31"/>
        <v>2781409</v>
      </c>
      <c r="G86" s="9">
        <f t="shared" si="31"/>
        <v>2778725</v>
      </c>
      <c r="H86" s="9">
        <f t="shared" si="31"/>
        <v>2764572</v>
      </c>
      <c r="I86" s="9">
        <f t="shared" si="31"/>
        <v>2764572</v>
      </c>
      <c r="J86" s="9">
        <f t="shared" si="31"/>
        <v>3114814</v>
      </c>
      <c r="K86" s="9">
        <f t="shared" si="31"/>
        <v>3107786</v>
      </c>
      <c r="L86" s="9">
        <f t="shared" si="31"/>
        <v>3101019</v>
      </c>
      <c r="M86" s="69">
        <f t="shared" si="31"/>
        <v>3098335</v>
      </c>
    </row>
    <row r="87" spans="1:13" ht="12.75">
      <c r="A87" s="27" t="s">
        <v>24</v>
      </c>
      <c r="B87" s="32">
        <f t="shared" si="31"/>
        <v>1686730</v>
      </c>
      <c r="C87" s="11">
        <f t="shared" si="31"/>
        <v>1686730</v>
      </c>
      <c r="D87" s="11">
        <f t="shared" si="31"/>
        <v>1686730</v>
      </c>
      <c r="E87" s="11">
        <f t="shared" si="31"/>
        <v>1686730</v>
      </c>
      <c r="F87" s="11">
        <f t="shared" si="31"/>
        <v>1686730</v>
      </c>
      <c r="G87" s="11">
        <f t="shared" si="31"/>
        <v>1686730</v>
      </c>
      <c r="H87" s="11">
        <f t="shared" si="31"/>
        <v>1686730</v>
      </c>
      <c r="I87" s="11">
        <f t="shared" si="31"/>
        <v>1686730</v>
      </c>
      <c r="J87" s="11">
        <f t="shared" si="31"/>
        <v>2038132</v>
      </c>
      <c r="K87" s="11">
        <f t="shared" si="31"/>
        <v>2038132</v>
      </c>
      <c r="L87" s="11">
        <f t="shared" si="31"/>
        <v>2038132</v>
      </c>
      <c r="M87" s="70">
        <f t="shared" si="31"/>
        <v>2038132</v>
      </c>
    </row>
    <row r="88" spans="1:13" ht="12.75">
      <c r="A88" s="27" t="s">
        <v>11</v>
      </c>
      <c r="B88" s="32">
        <f aca="true" t="shared" si="32" ref="B88:M98">ROUND(B39*0.702804,0)</f>
        <v>1113908</v>
      </c>
      <c r="C88" s="11">
        <f t="shared" si="32"/>
        <v>1113908</v>
      </c>
      <c r="D88" s="11">
        <f t="shared" si="32"/>
        <v>1110313</v>
      </c>
      <c r="E88" s="11">
        <f t="shared" si="32"/>
        <v>1103285</v>
      </c>
      <c r="F88" s="11">
        <f t="shared" si="32"/>
        <v>1094679</v>
      </c>
      <c r="G88" s="11">
        <f t="shared" si="32"/>
        <v>1091996</v>
      </c>
      <c r="H88" s="11">
        <f t="shared" si="32"/>
        <v>1077842</v>
      </c>
      <c r="I88" s="11">
        <f t="shared" si="32"/>
        <v>1077842</v>
      </c>
      <c r="J88" s="11">
        <f t="shared" si="32"/>
        <v>1076682</v>
      </c>
      <c r="K88" s="11">
        <f t="shared" si="32"/>
        <v>1069654</v>
      </c>
      <c r="L88" s="11">
        <f t="shared" si="32"/>
        <v>1062887</v>
      </c>
      <c r="M88" s="70">
        <f t="shared" si="32"/>
        <v>1060204</v>
      </c>
    </row>
    <row r="89" spans="1:13" ht="25.5">
      <c r="A89" s="24" t="s">
        <v>85</v>
      </c>
      <c r="B89" s="32">
        <f t="shared" si="32"/>
        <v>1820678</v>
      </c>
      <c r="C89" s="11">
        <f t="shared" si="32"/>
        <v>1835678</v>
      </c>
      <c r="D89" s="11">
        <f t="shared" si="32"/>
        <v>1900474</v>
      </c>
      <c r="E89" s="11">
        <f t="shared" si="32"/>
        <v>1873457</v>
      </c>
      <c r="F89" s="11">
        <f t="shared" si="32"/>
        <v>1879334</v>
      </c>
      <c r="G89" s="11">
        <f t="shared" si="32"/>
        <v>1852680</v>
      </c>
      <c r="H89" s="11">
        <f t="shared" si="32"/>
        <v>1881054</v>
      </c>
      <c r="I89" s="11">
        <f t="shared" si="32"/>
        <v>1829889</v>
      </c>
      <c r="J89" s="11">
        <f t="shared" si="32"/>
        <v>1839532</v>
      </c>
      <c r="K89" s="11">
        <f t="shared" si="32"/>
        <v>1870252</v>
      </c>
      <c r="L89" s="11">
        <f t="shared" si="32"/>
        <v>1945382</v>
      </c>
      <c r="M89" s="70">
        <f t="shared" si="32"/>
        <v>1471789</v>
      </c>
    </row>
    <row r="90" spans="1:13" ht="12.75">
      <c r="A90" s="24" t="s">
        <v>19</v>
      </c>
      <c r="B90" s="31">
        <f t="shared" si="32"/>
        <v>0</v>
      </c>
      <c r="C90" s="9">
        <f t="shared" si="32"/>
        <v>0</v>
      </c>
      <c r="D90" s="9">
        <f t="shared" si="32"/>
        <v>0</v>
      </c>
      <c r="E90" s="9">
        <f t="shared" si="32"/>
        <v>0</v>
      </c>
      <c r="F90" s="9">
        <f t="shared" si="32"/>
        <v>0</v>
      </c>
      <c r="G90" s="9">
        <f t="shared" si="32"/>
        <v>0</v>
      </c>
      <c r="H90" s="9">
        <f t="shared" si="32"/>
        <v>0</v>
      </c>
      <c r="I90" s="9">
        <f t="shared" si="32"/>
        <v>0</v>
      </c>
      <c r="J90" s="9">
        <f t="shared" si="32"/>
        <v>0</v>
      </c>
      <c r="K90" s="9">
        <f t="shared" si="32"/>
        <v>0</v>
      </c>
      <c r="L90" s="9">
        <f t="shared" si="32"/>
        <v>0</v>
      </c>
      <c r="M90" s="69">
        <f t="shared" si="32"/>
        <v>0</v>
      </c>
    </row>
    <row r="91" spans="1:13" ht="12.75">
      <c r="A91" s="25" t="s">
        <v>5</v>
      </c>
      <c r="B91" s="32">
        <f t="shared" si="32"/>
        <v>0</v>
      </c>
      <c r="C91" s="11">
        <f t="shared" si="32"/>
        <v>0</v>
      </c>
      <c r="D91" s="11">
        <f t="shared" si="32"/>
        <v>0</v>
      </c>
      <c r="E91" s="11">
        <f t="shared" si="32"/>
        <v>0</v>
      </c>
      <c r="F91" s="11">
        <f t="shared" si="32"/>
        <v>0</v>
      </c>
      <c r="G91" s="11">
        <f t="shared" si="32"/>
        <v>0</v>
      </c>
      <c r="H91" s="11">
        <f t="shared" si="32"/>
        <v>0</v>
      </c>
      <c r="I91" s="11">
        <f t="shared" si="32"/>
        <v>0</v>
      </c>
      <c r="J91" s="11">
        <f t="shared" si="32"/>
        <v>0</v>
      </c>
      <c r="K91" s="11">
        <f t="shared" si="32"/>
        <v>0</v>
      </c>
      <c r="L91" s="11">
        <f t="shared" si="32"/>
        <v>0</v>
      </c>
      <c r="M91" s="70">
        <f t="shared" si="32"/>
        <v>0</v>
      </c>
    </row>
    <row r="92" spans="1:13" ht="12.75">
      <c r="A92" s="24" t="s">
        <v>21</v>
      </c>
      <c r="B92" s="31">
        <f t="shared" si="32"/>
        <v>621675</v>
      </c>
      <c r="C92" s="9">
        <f t="shared" si="32"/>
        <v>625271</v>
      </c>
      <c r="D92" s="9">
        <f t="shared" si="32"/>
        <v>648044</v>
      </c>
      <c r="E92" s="9">
        <f t="shared" si="32"/>
        <v>638797</v>
      </c>
      <c r="F92" s="9">
        <f t="shared" si="32"/>
        <v>640660</v>
      </c>
      <c r="G92" s="9">
        <f t="shared" si="32"/>
        <v>631280</v>
      </c>
      <c r="H92" s="9">
        <f t="shared" si="32"/>
        <v>641537</v>
      </c>
      <c r="I92" s="9">
        <f t="shared" si="32"/>
        <v>623717</v>
      </c>
      <c r="J92" s="9">
        <f t="shared" si="32"/>
        <v>627279</v>
      </c>
      <c r="K92" s="9">
        <f t="shared" si="32"/>
        <v>637927</v>
      </c>
      <c r="L92" s="9">
        <f t="shared" si="32"/>
        <v>664276</v>
      </c>
      <c r="M92" s="69">
        <f t="shared" si="32"/>
        <v>645544</v>
      </c>
    </row>
    <row r="93" spans="1:13" ht="12.75">
      <c r="A93" s="25" t="s">
        <v>22</v>
      </c>
      <c r="B93" s="32">
        <f t="shared" si="32"/>
        <v>621675</v>
      </c>
      <c r="C93" s="11">
        <f t="shared" si="32"/>
        <v>625271</v>
      </c>
      <c r="D93" s="11">
        <f t="shared" si="32"/>
        <v>648044</v>
      </c>
      <c r="E93" s="11">
        <f t="shared" si="32"/>
        <v>638797</v>
      </c>
      <c r="F93" s="11">
        <f t="shared" si="32"/>
        <v>640660</v>
      </c>
      <c r="G93" s="11">
        <f t="shared" si="32"/>
        <v>631280</v>
      </c>
      <c r="H93" s="11">
        <f t="shared" si="32"/>
        <v>641537</v>
      </c>
      <c r="I93" s="11">
        <f t="shared" si="32"/>
        <v>623717</v>
      </c>
      <c r="J93" s="11">
        <f t="shared" si="32"/>
        <v>627279</v>
      </c>
      <c r="K93" s="11">
        <f t="shared" si="32"/>
        <v>637927</v>
      </c>
      <c r="L93" s="11">
        <f t="shared" si="32"/>
        <v>664276</v>
      </c>
      <c r="M93" s="70">
        <f t="shared" si="32"/>
        <v>645544</v>
      </c>
    </row>
    <row r="94" spans="1:13" ht="12.75">
      <c r="A94" s="27" t="s">
        <v>8</v>
      </c>
      <c r="B94" s="32">
        <f t="shared" si="32"/>
        <v>0</v>
      </c>
      <c r="C94" s="11">
        <f t="shared" si="32"/>
        <v>0</v>
      </c>
      <c r="D94" s="11">
        <f t="shared" si="32"/>
        <v>0</v>
      </c>
      <c r="E94" s="11">
        <f t="shared" si="32"/>
        <v>0</v>
      </c>
      <c r="F94" s="11">
        <f t="shared" si="32"/>
        <v>0</v>
      </c>
      <c r="G94" s="11">
        <f t="shared" si="32"/>
        <v>0</v>
      </c>
      <c r="H94" s="11">
        <f t="shared" si="32"/>
        <v>0</v>
      </c>
      <c r="I94" s="11">
        <f t="shared" si="32"/>
        <v>0</v>
      </c>
      <c r="J94" s="11">
        <f t="shared" si="32"/>
        <v>0</v>
      </c>
      <c r="K94" s="11">
        <f t="shared" si="32"/>
        <v>0</v>
      </c>
      <c r="L94" s="11">
        <f t="shared" si="32"/>
        <v>0</v>
      </c>
      <c r="M94" s="70">
        <f t="shared" si="32"/>
        <v>0</v>
      </c>
    </row>
    <row r="95" spans="1:13" ht="12.75">
      <c r="A95" s="24" t="s">
        <v>23</v>
      </c>
      <c r="B95" s="31">
        <f t="shared" si="32"/>
        <v>1199003</v>
      </c>
      <c r="C95" s="9">
        <f t="shared" si="32"/>
        <v>1210407</v>
      </c>
      <c r="D95" s="9">
        <f t="shared" si="32"/>
        <v>1252430</v>
      </c>
      <c r="E95" s="9">
        <f t="shared" si="32"/>
        <v>1234660</v>
      </c>
      <c r="F95" s="9">
        <f t="shared" si="32"/>
        <v>1238674</v>
      </c>
      <c r="G95" s="9">
        <f t="shared" si="32"/>
        <v>1221400</v>
      </c>
      <c r="H95" s="9">
        <f t="shared" si="32"/>
        <v>1239517</v>
      </c>
      <c r="I95" s="9">
        <f t="shared" si="32"/>
        <v>1206173</v>
      </c>
      <c r="J95" s="9">
        <f t="shared" si="32"/>
        <v>1212253</v>
      </c>
      <c r="K95" s="9">
        <f t="shared" si="32"/>
        <v>1232325</v>
      </c>
      <c r="L95" s="9">
        <f t="shared" si="32"/>
        <v>1281106</v>
      </c>
      <c r="M95" s="69">
        <f t="shared" si="32"/>
        <v>826244</v>
      </c>
    </row>
    <row r="96" spans="1:13" ht="12.75">
      <c r="A96" s="27" t="s">
        <v>24</v>
      </c>
      <c r="B96" s="32">
        <f t="shared" si="32"/>
        <v>1087932</v>
      </c>
      <c r="C96" s="11">
        <f t="shared" si="32"/>
        <v>1094223</v>
      </c>
      <c r="D96" s="11">
        <f t="shared" si="32"/>
        <v>1134078</v>
      </c>
      <c r="E96" s="11">
        <f t="shared" si="32"/>
        <v>1117894</v>
      </c>
      <c r="F96" s="11">
        <f t="shared" si="32"/>
        <v>1121155</v>
      </c>
      <c r="G96" s="11">
        <f t="shared" si="32"/>
        <v>1104740</v>
      </c>
      <c r="H96" s="11">
        <f t="shared" si="32"/>
        <v>1122690</v>
      </c>
      <c r="I96" s="11">
        <f t="shared" si="32"/>
        <v>1091505</v>
      </c>
      <c r="J96" s="11">
        <f t="shared" si="32"/>
        <v>1097739</v>
      </c>
      <c r="K96" s="11">
        <f t="shared" si="32"/>
        <v>1116372</v>
      </c>
      <c r="L96" s="11">
        <f t="shared" si="32"/>
        <v>1162483</v>
      </c>
      <c r="M96" s="70">
        <f t="shared" si="32"/>
        <v>709814</v>
      </c>
    </row>
    <row r="97" spans="1:13" ht="12.75">
      <c r="A97" s="27" t="s">
        <v>11</v>
      </c>
      <c r="B97" s="32">
        <f t="shared" si="32"/>
        <v>111071</v>
      </c>
      <c r="C97" s="11">
        <f t="shared" si="32"/>
        <v>116184</v>
      </c>
      <c r="D97" s="11">
        <f t="shared" si="32"/>
        <v>118352</v>
      </c>
      <c r="E97" s="11">
        <f t="shared" si="32"/>
        <v>116766</v>
      </c>
      <c r="F97" s="11">
        <f t="shared" si="32"/>
        <v>117519</v>
      </c>
      <c r="G97" s="11">
        <f t="shared" si="32"/>
        <v>116661</v>
      </c>
      <c r="H97" s="11">
        <f t="shared" si="32"/>
        <v>116827</v>
      </c>
      <c r="I97" s="11">
        <f t="shared" si="32"/>
        <v>114668</v>
      </c>
      <c r="J97" s="11">
        <f t="shared" si="32"/>
        <v>114513</v>
      </c>
      <c r="K97" s="11">
        <f t="shared" si="32"/>
        <v>115954</v>
      </c>
      <c r="L97" s="11">
        <f t="shared" si="32"/>
        <v>118623</v>
      </c>
      <c r="M97" s="70">
        <f t="shared" si="32"/>
        <v>116431</v>
      </c>
    </row>
    <row r="98" spans="1:13" ht="13.5" thickBot="1">
      <c r="A98" s="28" t="s">
        <v>25</v>
      </c>
      <c r="B98" s="34">
        <f t="shared" si="32"/>
        <v>5653102</v>
      </c>
      <c r="C98" s="21">
        <f t="shared" si="32"/>
        <v>5688532</v>
      </c>
      <c r="D98" s="21">
        <f t="shared" si="32"/>
        <v>5767134</v>
      </c>
      <c r="E98" s="21">
        <f t="shared" si="32"/>
        <v>5790448</v>
      </c>
      <c r="F98" s="21">
        <f t="shared" si="32"/>
        <v>5785514</v>
      </c>
      <c r="G98" s="21">
        <f t="shared" si="32"/>
        <v>5777825</v>
      </c>
      <c r="H98" s="21">
        <f t="shared" si="32"/>
        <v>5760719</v>
      </c>
      <c r="I98" s="21">
        <f t="shared" si="32"/>
        <v>5701188</v>
      </c>
      <c r="J98" s="21">
        <f t="shared" si="32"/>
        <v>6016338</v>
      </c>
      <c r="K98" s="21">
        <f t="shared" si="32"/>
        <v>6073419</v>
      </c>
      <c r="L98" s="21">
        <f t="shared" si="32"/>
        <v>6115480</v>
      </c>
      <c r="M98" s="71">
        <f t="shared" si="32"/>
        <v>5911984</v>
      </c>
    </row>
  </sheetData>
  <sheetProtection password="C7D6" sheet="1" objects="1" scenarios="1"/>
  <mergeCells count="1">
    <mergeCell ref="A2:M2"/>
  </mergeCells>
  <printOptions/>
  <pageMargins left="0.7874015748031497" right="0.7874015748031497" top="0.5905511811023623" bottom="0.2362204724409449" header="0.31496062992125984" footer="0.1968503937007874"/>
  <pageSetup fitToHeight="1" fitToWidth="1" horizontalDpi="600" verticalDpi="600" orientation="landscape" paperSize="9" scale="4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8"/>
  <sheetViews>
    <sheetView tabSelected="1" zoomScalePageLayoutView="0" workbookViewId="0" topLeftCell="A1">
      <selection activeCell="F21" sqref="F21"/>
    </sheetView>
  </sheetViews>
  <sheetFormatPr defaultColWidth="9.140625" defaultRowHeight="15"/>
  <cols>
    <col min="1" max="1" width="47.7109375" style="2" customWidth="1"/>
    <col min="2" max="13" width="11.421875" style="2" customWidth="1"/>
    <col min="14" max="14" width="9.140625" style="2" customWidth="1"/>
    <col min="15" max="16384" width="9.140625" style="2" customWidth="1"/>
  </cols>
  <sheetData>
    <row r="1" ht="15.75" customHeight="1"/>
    <row r="2" spans="1:13" ht="30" customHeight="1">
      <c r="A2" s="81" t="s">
        <v>86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2.5" customHeight="1" thickBot="1">
      <c r="A3" s="75" t="s">
        <v>55</v>
      </c>
      <c r="M3" s="3" t="s">
        <v>56</v>
      </c>
    </row>
    <row r="4" spans="1:13" ht="22.5" customHeight="1">
      <c r="A4" s="66" t="s">
        <v>0</v>
      </c>
      <c r="B4" s="67" t="s">
        <v>35</v>
      </c>
      <c r="C4" s="29" t="s">
        <v>36</v>
      </c>
      <c r="D4" s="29" t="s">
        <v>37</v>
      </c>
      <c r="E4" s="29" t="s">
        <v>38</v>
      </c>
      <c r="F4" s="29" t="s">
        <v>39</v>
      </c>
      <c r="G4" s="29" t="s">
        <v>40</v>
      </c>
      <c r="H4" s="29" t="s">
        <v>41</v>
      </c>
      <c r="I4" s="29" t="s">
        <v>42</v>
      </c>
      <c r="J4" s="29" t="s">
        <v>43</v>
      </c>
      <c r="K4" s="29" t="s">
        <v>44</v>
      </c>
      <c r="L4" s="29" t="s">
        <v>45</v>
      </c>
      <c r="M4" s="30" t="s">
        <v>46</v>
      </c>
    </row>
    <row r="5" spans="1:13" ht="12.75">
      <c r="A5" s="22" t="s">
        <v>1</v>
      </c>
      <c r="B5" s="33">
        <v>1284648</v>
      </c>
      <c r="C5" s="8">
        <v>1312150</v>
      </c>
      <c r="D5" s="8">
        <v>1436395</v>
      </c>
      <c r="E5" s="8">
        <v>1490590</v>
      </c>
      <c r="F5" s="8">
        <v>1527618</v>
      </c>
      <c r="G5" s="8">
        <v>1549078</v>
      </c>
      <c r="H5" s="8">
        <v>1301826</v>
      </c>
      <c r="I5" s="8">
        <v>1334426</v>
      </c>
      <c r="J5" s="8">
        <v>1357201</v>
      </c>
      <c r="K5" s="8">
        <v>1398175</v>
      </c>
      <c r="L5" s="8">
        <v>1401876</v>
      </c>
      <c r="M5" s="68">
        <v>1404464</v>
      </c>
    </row>
    <row r="6" spans="1:13" ht="12.75">
      <c r="A6" s="23" t="s">
        <v>79</v>
      </c>
      <c r="B6" s="31">
        <v>1284455</v>
      </c>
      <c r="C6" s="9">
        <v>1311959</v>
      </c>
      <c r="D6" s="9">
        <v>1436209</v>
      </c>
      <c r="E6" s="9">
        <v>1468481</v>
      </c>
      <c r="F6" s="9">
        <v>1504986</v>
      </c>
      <c r="G6" s="9">
        <v>1526345</v>
      </c>
      <c r="H6" s="9">
        <v>1279140</v>
      </c>
      <c r="I6" s="9">
        <v>1311852</v>
      </c>
      <c r="J6" s="9">
        <v>1334734</v>
      </c>
      <c r="K6" s="9">
        <v>1375093</v>
      </c>
      <c r="L6" s="9">
        <v>1378039</v>
      </c>
      <c r="M6" s="69">
        <v>1380547</v>
      </c>
    </row>
    <row r="7" spans="1:13" ht="12.75">
      <c r="A7" s="24" t="s">
        <v>3</v>
      </c>
      <c r="B7" s="31">
        <v>350931</v>
      </c>
      <c r="C7" s="9">
        <v>346912</v>
      </c>
      <c r="D7" s="9">
        <v>441194</v>
      </c>
      <c r="E7" s="9">
        <v>446519</v>
      </c>
      <c r="F7" s="9">
        <v>462615</v>
      </c>
      <c r="G7" s="9">
        <v>453619</v>
      </c>
      <c r="H7" s="9">
        <v>310623</v>
      </c>
      <c r="I7" s="9">
        <v>315066</v>
      </c>
      <c r="J7" s="9">
        <v>295239</v>
      </c>
      <c r="K7" s="9">
        <v>305390</v>
      </c>
      <c r="L7" s="9">
        <v>307491</v>
      </c>
      <c r="M7" s="69">
        <v>279440</v>
      </c>
    </row>
    <row r="8" spans="1:13" ht="12.75">
      <c r="A8" s="25" t="s">
        <v>4</v>
      </c>
      <c r="B8" s="32">
        <v>95250</v>
      </c>
      <c r="C8" s="11">
        <v>95250</v>
      </c>
      <c r="D8" s="11">
        <v>165250</v>
      </c>
      <c r="E8" s="11">
        <v>165250</v>
      </c>
      <c r="F8" s="11">
        <v>165250</v>
      </c>
      <c r="G8" s="11">
        <v>165250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70">
        <v>0</v>
      </c>
    </row>
    <row r="9" spans="1:13" ht="12.75">
      <c r="A9" s="25" t="s">
        <v>5</v>
      </c>
      <c r="B9" s="32">
        <v>611</v>
      </c>
      <c r="C9" s="11">
        <v>611</v>
      </c>
      <c r="D9" s="11">
        <v>603</v>
      </c>
      <c r="E9" s="11">
        <v>3</v>
      </c>
      <c r="F9" s="11">
        <v>2</v>
      </c>
      <c r="G9" s="11">
        <v>2</v>
      </c>
      <c r="H9" s="11">
        <v>1</v>
      </c>
      <c r="I9" s="11">
        <v>2</v>
      </c>
      <c r="J9" s="11">
        <v>1</v>
      </c>
      <c r="K9" s="11">
        <v>0</v>
      </c>
      <c r="L9" s="11">
        <v>0</v>
      </c>
      <c r="M9" s="70">
        <v>0</v>
      </c>
    </row>
    <row r="10" spans="1:13" ht="12.75">
      <c r="A10" s="25" t="s">
        <v>50</v>
      </c>
      <c r="B10" s="32">
        <v>255070</v>
      </c>
      <c r="C10" s="11">
        <v>251051</v>
      </c>
      <c r="D10" s="11">
        <v>275341</v>
      </c>
      <c r="E10" s="11">
        <v>281266</v>
      </c>
      <c r="F10" s="11">
        <v>297363</v>
      </c>
      <c r="G10" s="11">
        <v>288367</v>
      </c>
      <c r="H10" s="11">
        <v>310622</v>
      </c>
      <c r="I10" s="11">
        <v>315064</v>
      </c>
      <c r="J10" s="11">
        <v>295238</v>
      </c>
      <c r="K10" s="11">
        <v>305390</v>
      </c>
      <c r="L10" s="11">
        <v>307491</v>
      </c>
      <c r="M10" s="70">
        <v>279440</v>
      </c>
    </row>
    <row r="11" spans="1:13" ht="12.75">
      <c r="A11" s="72" t="s">
        <v>51</v>
      </c>
      <c r="B11" s="32">
        <v>16</v>
      </c>
      <c r="C11" s="11">
        <v>11</v>
      </c>
      <c r="D11" s="11">
        <v>8</v>
      </c>
      <c r="E11" s="11">
        <v>8</v>
      </c>
      <c r="F11" s="11">
        <v>8</v>
      </c>
      <c r="G11" s="11">
        <v>5</v>
      </c>
      <c r="H11" s="11">
        <v>4</v>
      </c>
      <c r="I11" s="11">
        <v>2</v>
      </c>
      <c r="J11" s="11">
        <v>1</v>
      </c>
      <c r="K11" s="11">
        <v>1</v>
      </c>
      <c r="L11" s="11">
        <v>0</v>
      </c>
      <c r="M11" s="70">
        <v>0</v>
      </c>
    </row>
    <row r="12" spans="1:13" ht="12.75">
      <c r="A12" s="23" t="s">
        <v>6</v>
      </c>
      <c r="B12" s="31">
        <v>605907</v>
      </c>
      <c r="C12" s="9">
        <v>637409</v>
      </c>
      <c r="D12" s="9">
        <v>667367</v>
      </c>
      <c r="E12" s="9">
        <v>694317</v>
      </c>
      <c r="F12" s="9">
        <v>694721</v>
      </c>
      <c r="G12" s="9">
        <v>725068</v>
      </c>
      <c r="H12" s="9">
        <v>620867</v>
      </c>
      <c r="I12" s="9">
        <v>650728</v>
      </c>
      <c r="J12" s="9">
        <v>677270</v>
      </c>
      <c r="K12" s="9">
        <v>707480</v>
      </c>
      <c r="L12" s="9">
        <v>708327</v>
      </c>
      <c r="M12" s="69">
        <v>738887</v>
      </c>
    </row>
    <row r="13" spans="1:13" ht="12.75">
      <c r="A13" s="25" t="s">
        <v>7</v>
      </c>
      <c r="B13" s="32">
        <v>577772</v>
      </c>
      <c r="C13" s="11">
        <v>609261</v>
      </c>
      <c r="D13" s="11">
        <v>639261</v>
      </c>
      <c r="E13" s="11">
        <v>669261</v>
      </c>
      <c r="F13" s="11">
        <v>669761</v>
      </c>
      <c r="G13" s="11">
        <v>700011</v>
      </c>
      <c r="H13" s="11">
        <v>595911</v>
      </c>
      <c r="I13" s="11">
        <v>625911</v>
      </c>
      <c r="J13" s="11">
        <v>652486</v>
      </c>
      <c r="K13" s="11">
        <v>682736</v>
      </c>
      <c r="L13" s="11">
        <v>682986</v>
      </c>
      <c r="M13" s="70">
        <v>713236</v>
      </c>
    </row>
    <row r="14" spans="1:13" ht="12.75">
      <c r="A14" s="25" t="s">
        <v>8</v>
      </c>
      <c r="B14" s="32">
        <v>27504</v>
      </c>
      <c r="C14" s="11">
        <v>27517</v>
      </c>
      <c r="D14" s="11">
        <v>27475</v>
      </c>
      <c r="E14" s="11">
        <v>24420</v>
      </c>
      <c r="F14" s="11">
        <v>24324</v>
      </c>
      <c r="G14" s="11">
        <v>24419</v>
      </c>
      <c r="H14" s="11">
        <v>24316</v>
      </c>
      <c r="I14" s="11">
        <v>24175</v>
      </c>
      <c r="J14" s="11">
        <v>24142</v>
      </c>
      <c r="K14" s="11">
        <v>24101</v>
      </c>
      <c r="L14" s="11">
        <v>24697</v>
      </c>
      <c r="M14" s="70">
        <v>25007</v>
      </c>
    </row>
    <row r="15" spans="1:13" ht="12.75">
      <c r="A15" s="25" t="s">
        <v>52</v>
      </c>
      <c r="B15" s="32">
        <v>631</v>
      </c>
      <c r="C15" s="11">
        <v>631</v>
      </c>
      <c r="D15" s="11">
        <v>631</v>
      </c>
      <c r="E15" s="11">
        <v>636</v>
      </c>
      <c r="F15" s="11">
        <v>636</v>
      </c>
      <c r="G15" s="11">
        <v>638</v>
      </c>
      <c r="H15" s="11">
        <v>640</v>
      </c>
      <c r="I15" s="11">
        <v>642</v>
      </c>
      <c r="J15" s="11">
        <v>642</v>
      </c>
      <c r="K15" s="11">
        <v>643</v>
      </c>
      <c r="L15" s="11">
        <v>644</v>
      </c>
      <c r="M15" s="70">
        <v>644</v>
      </c>
    </row>
    <row r="16" spans="1:13" ht="12.75">
      <c r="A16" s="72" t="s">
        <v>51</v>
      </c>
      <c r="B16" s="32">
        <v>631</v>
      </c>
      <c r="C16" s="11">
        <v>631</v>
      </c>
      <c r="D16" s="11">
        <v>631</v>
      </c>
      <c r="E16" s="11">
        <v>636</v>
      </c>
      <c r="F16" s="11">
        <v>636</v>
      </c>
      <c r="G16" s="11">
        <v>638</v>
      </c>
      <c r="H16" s="11">
        <v>640</v>
      </c>
      <c r="I16" s="11">
        <v>642</v>
      </c>
      <c r="J16" s="11">
        <v>642</v>
      </c>
      <c r="K16" s="11">
        <v>643</v>
      </c>
      <c r="L16" s="11">
        <v>644</v>
      </c>
      <c r="M16" s="70">
        <v>644</v>
      </c>
    </row>
    <row r="17" spans="1:13" ht="12.75">
      <c r="A17" s="23" t="s">
        <v>9</v>
      </c>
      <c r="B17" s="31">
        <v>327617</v>
      </c>
      <c r="C17" s="9">
        <v>327638</v>
      </c>
      <c r="D17" s="9">
        <v>327648</v>
      </c>
      <c r="E17" s="9">
        <v>327645</v>
      </c>
      <c r="F17" s="9">
        <v>347650</v>
      </c>
      <c r="G17" s="9">
        <v>347658</v>
      </c>
      <c r="H17" s="9">
        <v>347650</v>
      </c>
      <c r="I17" s="9">
        <v>346058</v>
      </c>
      <c r="J17" s="9">
        <v>362225</v>
      </c>
      <c r="K17" s="9">
        <v>362223</v>
      </c>
      <c r="L17" s="9">
        <v>362221</v>
      </c>
      <c r="M17" s="69">
        <v>362220</v>
      </c>
    </row>
    <row r="18" spans="1:13" ht="12.75">
      <c r="A18" s="25" t="s">
        <v>10</v>
      </c>
      <c r="B18" s="32">
        <v>317340</v>
      </c>
      <c r="C18" s="11">
        <v>317340</v>
      </c>
      <c r="D18" s="11">
        <v>317340</v>
      </c>
      <c r="E18" s="11">
        <v>317340</v>
      </c>
      <c r="F18" s="11">
        <v>337340</v>
      </c>
      <c r="G18" s="11">
        <v>337340</v>
      </c>
      <c r="H18" s="11">
        <v>337340</v>
      </c>
      <c r="I18" s="11">
        <v>337340</v>
      </c>
      <c r="J18" s="11">
        <v>353520</v>
      </c>
      <c r="K18" s="11">
        <v>353520</v>
      </c>
      <c r="L18" s="11">
        <v>353520</v>
      </c>
      <c r="M18" s="70">
        <v>353520</v>
      </c>
    </row>
    <row r="19" spans="1:13" ht="12.75">
      <c r="A19" s="25" t="s">
        <v>11</v>
      </c>
      <c r="B19" s="32">
        <v>5805</v>
      </c>
      <c r="C19" s="11">
        <v>5804</v>
      </c>
      <c r="D19" s="11">
        <v>5802</v>
      </c>
      <c r="E19" s="11">
        <v>5799</v>
      </c>
      <c r="F19" s="11">
        <v>5798</v>
      </c>
      <c r="G19" s="11">
        <v>5804</v>
      </c>
      <c r="H19" s="11">
        <v>5801</v>
      </c>
      <c r="I19" s="11">
        <v>4209</v>
      </c>
      <c r="J19" s="11">
        <v>4206</v>
      </c>
      <c r="K19" s="11">
        <v>4204</v>
      </c>
      <c r="L19" s="11">
        <v>4202</v>
      </c>
      <c r="M19" s="70">
        <v>4200</v>
      </c>
    </row>
    <row r="20" spans="1:13" ht="12.75">
      <c r="A20" s="73" t="s">
        <v>53</v>
      </c>
      <c r="B20" s="32">
        <v>4472</v>
      </c>
      <c r="C20" s="11">
        <v>4494</v>
      </c>
      <c r="D20" s="11">
        <v>4506</v>
      </c>
      <c r="E20" s="11">
        <v>4506</v>
      </c>
      <c r="F20" s="11">
        <v>4512</v>
      </c>
      <c r="G20" s="11">
        <v>4514</v>
      </c>
      <c r="H20" s="11">
        <v>4509</v>
      </c>
      <c r="I20" s="11">
        <v>4509</v>
      </c>
      <c r="J20" s="11">
        <v>4499</v>
      </c>
      <c r="K20" s="11">
        <v>4499</v>
      </c>
      <c r="L20" s="11">
        <v>4499</v>
      </c>
      <c r="M20" s="70">
        <v>4500</v>
      </c>
    </row>
    <row r="21" spans="1:13" ht="12.75">
      <c r="A21" s="72" t="s">
        <v>51</v>
      </c>
      <c r="B21" s="32">
        <v>4472</v>
      </c>
      <c r="C21" s="11">
        <v>4494</v>
      </c>
      <c r="D21" s="11">
        <v>4506</v>
      </c>
      <c r="E21" s="11">
        <v>4506</v>
      </c>
      <c r="F21" s="11">
        <v>4512</v>
      </c>
      <c r="G21" s="11">
        <v>4514</v>
      </c>
      <c r="H21" s="11">
        <v>4509</v>
      </c>
      <c r="I21" s="11">
        <v>4509</v>
      </c>
      <c r="J21" s="11">
        <v>4499</v>
      </c>
      <c r="K21" s="11">
        <v>4499</v>
      </c>
      <c r="L21" s="11">
        <v>4499</v>
      </c>
      <c r="M21" s="70">
        <v>4500</v>
      </c>
    </row>
    <row r="22" spans="1:13" ht="25.5">
      <c r="A22" s="23" t="s">
        <v>80</v>
      </c>
      <c r="B22" s="31">
        <v>193</v>
      </c>
      <c r="C22" s="9">
        <v>191</v>
      </c>
      <c r="D22" s="9">
        <v>186</v>
      </c>
      <c r="E22" s="9">
        <v>22109</v>
      </c>
      <c r="F22" s="9">
        <v>22632</v>
      </c>
      <c r="G22" s="9">
        <v>22733</v>
      </c>
      <c r="H22" s="9">
        <v>22686</v>
      </c>
      <c r="I22" s="9">
        <v>22574</v>
      </c>
      <c r="J22" s="9">
        <v>22467</v>
      </c>
      <c r="K22" s="9">
        <v>23082</v>
      </c>
      <c r="L22" s="9">
        <v>23837</v>
      </c>
      <c r="M22" s="69">
        <v>23917</v>
      </c>
    </row>
    <row r="23" spans="1:13" ht="12.75">
      <c r="A23" s="24" t="s">
        <v>13</v>
      </c>
      <c r="B23" s="31">
        <v>193</v>
      </c>
      <c r="C23" s="9">
        <v>191</v>
      </c>
      <c r="D23" s="9">
        <v>186</v>
      </c>
      <c r="E23" s="9">
        <v>22109</v>
      </c>
      <c r="F23" s="9">
        <v>22632</v>
      </c>
      <c r="G23" s="9">
        <v>22733</v>
      </c>
      <c r="H23" s="9">
        <v>22686</v>
      </c>
      <c r="I23" s="9">
        <v>22574</v>
      </c>
      <c r="J23" s="9">
        <v>22467</v>
      </c>
      <c r="K23" s="9">
        <v>23082</v>
      </c>
      <c r="L23" s="9">
        <v>23837</v>
      </c>
      <c r="M23" s="69">
        <v>23917</v>
      </c>
    </row>
    <row r="24" spans="1:13" ht="12.75">
      <c r="A24" s="25" t="s">
        <v>5</v>
      </c>
      <c r="B24" s="32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/>
      <c r="J24" s="11">
        <v>0</v>
      </c>
      <c r="K24" s="11">
        <v>0</v>
      </c>
      <c r="L24" s="11">
        <v>0</v>
      </c>
      <c r="M24" s="70">
        <v>0</v>
      </c>
    </row>
    <row r="25" spans="1:13" ht="12.75">
      <c r="A25" s="25" t="s">
        <v>49</v>
      </c>
      <c r="B25" s="32">
        <v>193</v>
      </c>
      <c r="C25" s="11">
        <v>191</v>
      </c>
      <c r="D25" s="11">
        <v>186</v>
      </c>
      <c r="E25" s="11">
        <v>22109</v>
      </c>
      <c r="F25" s="11">
        <v>22632</v>
      </c>
      <c r="G25" s="11">
        <v>22733</v>
      </c>
      <c r="H25" s="11">
        <v>22686</v>
      </c>
      <c r="I25" s="11">
        <v>22574</v>
      </c>
      <c r="J25" s="11">
        <v>22467</v>
      </c>
      <c r="K25" s="11">
        <v>23082</v>
      </c>
      <c r="L25" s="11">
        <v>23837</v>
      </c>
      <c r="M25" s="70">
        <v>23917</v>
      </c>
    </row>
    <row r="26" spans="1:13" ht="12.75">
      <c r="A26" s="24" t="s">
        <v>14</v>
      </c>
      <c r="B26" s="31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69">
        <v>0</v>
      </c>
    </row>
    <row r="27" spans="1:13" ht="12.75">
      <c r="A27" s="25" t="s">
        <v>8</v>
      </c>
      <c r="B27" s="32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/>
      <c r="J27" s="11">
        <v>0</v>
      </c>
      <c r="K27" s="11">
        <v>0</v>
      </c>
      <c r="L27" s="11">
        <v>0</v>
      </c>
      <c r="M27" s="70">
        <v>0</v>
      </c>
    </row>
    <row r="28" spans="1:13" ht="12.75">
      <c r="A28" s="23" t="s">
        <v>15</v>
      </c>
      <c r="B28" s="31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69">
        <v>0</v>
      </c>
    </row>
    <row r="29" spans="1:13" ht="12.75">
      <c r="A29" s="25" t="s">
        <v>11</v>
      </c>
      <c r="B29" s="32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70">
        <v>0</v>
      </c>
    </row>
    <row r="30" spans="1:13" ht="12.75">
      <c r="A30" s="26" t="s">
        <v>16</v>
      </c>
      <c r="B30" s="33">
        <v>7025489</v>
      </c>
      <c r="C30" s="8">
        <v>7009694</v>
      </c>
      <c r="D30" s="8">
        <v>6947595</v>
      </c>
      <c r="E30" s="8">
        <v>6924642</v>
      </c>
      <c r="F30" s="8">
        <v>7599240</v>
      </c>
      <c r="G30" s="8">
        <v>7603765</v>
      </c>
      <c r="H30" s="8">
        <v>7577004</v>
      </c>
      <c r="I30" s="8">
        <v>7567672</v>
      </c>
      <c r="J30" s="8">
        <v>7556281</v>
      </c>
      <c r="K30" s="8">
        <v>8245197</v>
      </c>
      <c r="L30" s="8">
        <v>8291173</v>
      </c>
      <c r="M30" s="68">
        <v>8297852</v>
      </c>
    </row>
    <row r="31" spans="1:13" ht="12.75">
      <c r="A31" s="23" t="s">
        <v>84</v>
      </c>
      <c r="B31" s="31">
        <v>4938395</v>
      </c>
      <c r="C31" s="9">
        <v>4938395</v>
      </c>
      <c r="D31" s="9">
        <v>4933279</v>
      </c>
      <c r="E31" s="9">
        <v>4923279</v>
      </c>
      <c r="F31" s="9">
        <v>5551688</v>
      </c>
      <c r="G31" s="9">
        <v>5547870</v>
      </c>
      <c r="H31" s="9">
        <v>5527731</v>
      </c>
      <c r="I31" s="9">
        <v>5527731</v>
      </c>
      <c r="J31" s="9">
        <v>5526082</v>
      </c>
      <c r="K31" s="9">
        <v>6162263</v>
      </c>
      <c r="L31" s="9">
        <v>6143172</v>
      </c>
      <c r="M31" s="69">
        <v>6143172</v>
      </c>
    </row>
    <row r="32" spans="1:13" ht="12.75">
      <c r="A32" s="24" t="s">
        <v>81</v>
      </c>
      <c r="B32" s="31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69">
        <v>0</v>
      </c>
    </row>
    <row r="33" spans="1:13" ht="12.75">
      <c r="A33" s="25" t="s">
        <v>5</v>
      </c>
      <c r="B33" s="32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70">
        <v>0</v>
      </c>
    </row>
    <row r="34" spans="1:13" ht="12.75">
      <c r="A34" s="24" t="s">
        <v>82</v>
      </c>
      <c r="B34" s="31">
        <v>550000</v>
      </c>
      <c r="C34" s="9">
        <v>550000</v>
      </c>
      <c r="D34" s="9">
        <v>550000</v>
      </c>
      <c r="E34" s="9">
        <v>550000</v>
      </c>
      <c r="F34" s="9">
        <v>550000</v>
      </c>
      <c r="G34" s="9">
        <v>550000</v>
      </c>
      <c r="H34" s="9">
        <v>550000</v>
      </c>
      <c r="I34" s="9">
        <v>550000</v>
      </c>
      <c r="J34" s="9">
        <v>550000</v>
      </c>
      <c r="K34" s="9">
        <v>550000</v>
      </c>
      <c r="L34" s="9">
        <v>550000</v>
      </c>
      <c r="M34" s="69">
        <v>550000</v>
      </c>
    </row>
    <row r="35" spans="1:13" ht="12.75">
      <c r="A35" s="27" t="s">
        <v>22</v>
      </c>
      <c r="B35" s="32">
        <v>550000</v>
      </c>
      <c r="C35" s="11">
        <v>550000</v>
      </c>
      <c r="D35" s="11">
        <v>550000</v>
      </c>
      <c r="E35" s="11">
        <v>550000</v>
      </c>
      <c r="F35" s="11">
        <v>550000</v>
      </c>
      <c r="G35" s="11">
        <v>550000</v>
      </c>
      <c r="H35" s="11">
        <v>550000</v>
      </c>
      <c r="I35" s="11">
        <v>550000</v>
      </c>
      <c r="J35" s="11">
        <v>550000</v>
      </c>
      <c r="K35" s="11">
        <v>550000</v>
      </c>
      <c r="L35" s="11">
        <v>550000</v>
      </c>
      <c r="M35" s="70">
        <v>550000</v>
      </c>
    </row>
    <row r="36" spans="1:13" ht="12.75">
      <c r="A36" s="27" t="s">
        <v>8</v>
      </c>
      <c r="B36" s="32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70">
        <v>0</v>
      </c>
    </row>
    <row r="37" spans="1:13" ht="12.75">
      <c r="A37" s="24" t="s">
        <v>83</v>
      </c>
      <c r="B37" s="31">
        <v>4388395</v>
      </c>
      <c r="C37" s="9">
        <v>4388395</v>
      </c>
      <c r="D37" s="9">
        <v>4383279</v>
      </c>
      <c r="E37" s="9">
        <v>4373279</v>
      </c>
      <c r="F37" s="9">
        <v>5001688</v>
      </c>
      <c r="G37" s="9">
        <v>4997870</v>
      </c>
      <c r="H37" s="9">
        <v>4977731</v>
      </c>
      <c r="I37" s="9">
        <v>4977731</v>
      </c>
      <c r="J37" s="9">
        <v>4976082</v>
      </c>
      <c r="K37" s="9">
        <v>5612263</v>
      </c>
      <c r="L37" s="9">
        <v>5593172</v>
      </c>
      <c r="M37" s="69">
        <v>5593172</v>
      </c>
    </row>
    <row r="38" spans="1:13" ht="12.75">
      <c r="A38" s="27" t="s">
        <v>24</v>
      </c>
      <c r="B38" s="32">
        <v>2900000</v>
      </c>
      <c r="C38" s="11">
        <v>2900000</v>
      </c>
      <c r="D38" s="11">
        <v>2900000</v>
      </c>
      <c r="E38" s="11">
        <v>2900000</v>
      </c>
      <c r="F38" s="11">
        <v>3550000</v>
      </c>
      <c r="G38" s="11">
        <v>3550000</v>
      </c>
      <c r="H38" s="11">
        <v>3550000</v>
      </c>
      <c r="I38" s="11">
        <v>3550000</v>
      </c>
      <c r="J38" s="11">
        <v>3550000</v>
      </c>
      <c r="K38" s="11">
        <v>4200000</v>
      </c>
      <c r="L38" s="11">
        <v>4200000</v>
      </c>
      <c r="M38" s="70">
        <v>4200000</v>
      </c>
    </row>
    <row r="39" spans="1:13" ht="12.75">
      <c r="A39" s="27" t="s">
        <v>11</v>
      </c>
      <c r="B39" s="32">
        <v>1488395</v>
      </c>
      <c r="C39" s="11">
        <v>1488395</v>
      </c>
      <c r="D39" s="11">
        <v>1483279</v>
      </c>
      <c r="E39" s="11">
        <v>1473279</v>
      </c>
      <c r="F39" s="11">
        <v>1451688</v>
      </c>
      <c r="G39" s="11">
        <v>1447870</v>
      </c>
      <c r="H39" s="11">
        <v>1427731</v>
      </c>
      <c r="I39" s="11">
        <v>1427731</v>
      </c>
      <c r="J39" s="11">
        <v>1426082</v>
      </c>
      <c r="K39" s="11">
        <v>1412263</v>
      </c>
      <c r="L39" s="11">
        <v>1393172</v>
      </c>
      <c r="M39" s="70">
        <v>1393172</v>
      </c>
    </row>
    <row r="40" spans="1:13" ht="25.5">
      <c r="A40" s="24" t="s">
        <v>85</v>
      </c>
      <c r="B40" s="31">
        <v>2087094</v>
      </c>
      <c r="C40" s="9">
        <v>2071299</v>
      </c>
      <c r="D40" s="9">
        <v>2014316</v>
      </c>
      <c r="E40" s="9">
        <v>2001363</v>
      </c>
      <c r="F40" s="9">
        <v>2047552</v>
      </c>
      <c r="G40" s="9">
        <v>2055895</v>
      </c>
      <c r="H40" s="9">
        <v>2049273</v>
      </c>
      <c r="I40" s="9">
        <v>2039941</v>
      </c>
      <c r="J40" s="9">
        <v>2030199</v>
      </c>
      <c r="K40" s="9">
        <v>2082934</v>
      </c>
      <c r="L40" s="9">
        <v>2148001</v>
      </c>
      <c r="M40" s="69">
        <v>2154680</v>
      </c>
    </row>
    <row r="41" spans="1:13" ht="12.75">
      <c r="A41" s="24" t="s">
        <v>19</v>
      </c>
      <c r="B41" s="31">
        <v>0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69">
        <v>0</v>
      </c>
    </row>
    <row r="42" spans="1:13" ht="12.75">
      <c r="A42" s="25" t="s">
        <v>5</v>
      </c>
      <c r="B42" s="32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70">
        <v>0</v>
      </c>
    </row>
    <row r="43" spans="1:13" ht="12.75">
      <c r="A43" s="24" t="s">
        <v>21</v>
      </c>
      <c r="B43" s="31">
        <v>915751</v>
      </c>
      <c r="C43" s="9">
        <v>908595</v>
      </c>
      <c r="D43" s="9">
        <v>883080</v>
      </c>
      <c r="E43" s="9">
        <v>876962</v>
      </c>
      <c r="F43" s="9">
        <v>897747</v>
      </c>
      <c r="G43" s="9">
        <v>901713</v>
      </c>
      <c r="H43" s="9">
        <v>899847</v>
      </c>
      <c r="I43" s="9">
        <v>895416</v>
      </c>
      <c r="J43" s="9">
        <v>891186</v>
      </c>
      <c r="K43" s="9">
        <v>915583</v>
      </c>
      <c r="L43" s="9">
        <v>945537</v>
      </c>
      <c r="M43" s="69">
        <v>948677</v>
      </c>
    </row>
    <row r="44" spans="1:13" ht="12.75">
      <c r="A44" s="25" t="s">
        <v>22</v>
      </c>
      <c r="B44" s="32">
        <v>915751</v>
      </c>
      <c r="C44" s="11">
        <v>908595</v>
      </c>
      <c r="D44" s="11">
        <v>883080</v>
      </c>
      <c r="E44" s="11">
        <v>876962</v>
      </c>
      <c r="F44" s="11">
        <v>897747</v>
      </c>
      <c r="G44" s="11">
        <v>901713</v>
      </c>
      <c r="H44" s="11">
        <v>899847</v>
      </c>
      <c r="I44" s="11">
        <v>895416</v>
      </c>
      <c r="J44" s="11">
        <v>891186</v>
      </c>
      <c r="K44" s="11">
        <v>915583</v>
      </c>
      <c r="L44" s="11">
        <v>945537</v>
      </c>
      <c r="M44" s="70">
        <v>948677</v>
      </c>
    </row>
    <row r="45" spans="1:13" ht="12.75">
      <c r="A45" s="27" t="s">
        <v>8</v>
      </c>
      <c r="B45" s="32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70">
        <v>0</v>
      </c>
    </row>
    <row r="46" spans="1:13" ht="12.75">
      <c r="A46" s="24" t="s">
        <v>23</v>
      </c>
      <c r="B46" s="31">
        <v>1171343</v>
      </c>
      <c r="C46" s="9">
        <v>1162704</v>
      </c>
      <c r="D46" s="9">
        <v>1131236</v>
      </c>
      <c r="E46" s="9">
        <v>1124401</v>
      </c>
      <c r="F46" s="9">
        <v>1149805</v>
      </c>
      <c r="G46" s="9">
        <v>1154182</v>
      </c>
      <c r="H46" s="9">
        <v>1149426</v>
      </c>
      <c r="I46" s="9">
        <v>1144525</v>
      </c>
      <c r="J46" s="9">
        <v>1139013</v>
      </c>
      <c r="K46" s="9">
        <v>1167351</v>
      </c>
      <c r="L46" s="9">
        <v>1202464</v>
      </c>
      <c r="M46" s="69">
        <v>1206003</v>
      </c>
    </row>
    <row r="47" spans="1:13" ht="12.75">
      <c r="A47" s="27" t="s">
        <v>24</v>
      </c>
      <c r="B47" s="32">
        <v>1006922</v>
      </c>
      <c r="C47" s="11">
        <v>999054</v>
      </c>
      <c r="D47" s="11">
        <v>970999</v>
      </c>
      <c r="E47" s="11">
        <v>964272</v>
      </c>
      <c r="F47" s="11">
        <v>987125</v>
      </c>
      <c r="G47" s="11">
        <v>991487</v>
      </c>
      <c r="H47" s="11">
        <v>989435</v>
      </c>
      <c r="I47" s="11">
        <v>984562</v>
      </c>
      <c r="J47" s="11">
        <v>979912</v>
      </c>
      <c r="K47" s="11">
        <v>1006738</v>
      </c>
      <c r="L47" s="11">
        <v>1039674</v>
      </c>
      <c r="M47" s="70">
        <v>1043126</v>
      </c>
    </row>
    <row r="48" spans="1:13" ht="12.75">
      <c r="A48" s="27" t="s">
        <v>11</v>
      </c>
      <c r="B48" s="32">
        <v>164421</v>
      </c>
      <c r="C48" s="11">
        <v>163650</v>
      </c>
      <c r="D48" s="11">
        <v>160237</v>
      </c>
      <c r="E48" s="11">
        <v>160129</v>
      </c>
      <c r="F48" s="11">
        <v>162680</v>
      </c>
      <c r="G48" s="11">
        <v>162695</v>
      </c>
      <c r="H48" s="11">
        <v>159991</v>
      </c>
      <c r="I48" s="11">
        <v>159963</v>
      </c>
      <c r="J48" s="11">
        <v>159101</v>
      </c>
      <c r="K48" s="11">
        <v>160613</v>
      </c>
      <c r="L48" s="11">
        <v>162790</v>
      </c>
      <c r="M48" s="70">
        <v>162877</v>
      </c>
    </row>
    <row r="49" spans="1:13" ht="13.5" thickBot="1">
      <c r="A49" s="28" t="s">
        <v>25</v>
      </c>
      <c r="B49" s="34">
        <v>8310137</v>
      </c>
      <c r="C49" s="21">
        <v>8321844</v>
      </c>
      <c r="D49" s="21">
        <v>8383990</v>
      </c>
      <c r="E49" s="21">
        <v>8415232</v>
      </c>
      <c r="F49" s="21">
        <v>9126858</v>
      </c>
      <c r="G49" s="21">
        <v>9152843</v>
      </c>
      <c r="H49" s="21">
        <v>8878830</v>
      </c>
      <c r="I49" s="21">
        <v>8902098</v>
      </c>
      <c r="J49" s="21">
        <v>8913482</v>
      </c>
      <c r="K49" s="21">
        <v>9643372</v>
      </c>
      <c r="L49" s="21">
        <v>9693049</v>
      </c>
      <c r="M49" s="71">
        <v>9702316</v>
      </c>
    </row>
    <row r="50" spans="1:13" ht="12.75">
      <c r="A50" s="18"/>
      <c r="B50" s="19"/>
      <c r="C50" s="19"/>
      <c r="D50" s="19"/>
      <c r="E50" s="19"/>
      <c r="F50" s="19"/>
      <c r="H50" s="19"/>
      <c r="I50" s="19"/>
      <c r="J50" s="19"/>
      <c r="K50" s="19"/>
      <c r="L50" s="19"/>
      <c r="M50" s="19"/>
    </row>
    <row r="51" ht="12.75">
      <c r="A51" s="12" t="s">
        <v>47</v>
      </c>
    </row>
    <row r="53" spans="1:13" ht="22.5" customHeight="1" thickBot="1">
      <c r="A53" s="75" t="s">
        <v>54</v>
      </c>
      <c r="M53" s="3" t="s">
        <v>48</v>
      </c>
    </row>
    <row r="54" spans="1:13" ht="12.75">
      <c r="A54" s="66" t="s">
        <v>0</v>
      </c>
      <c r="B54" s="67" t="s">
        <v>35</v>
      </c>
      <c r="C54" s="29" t="s">
        <v>36</v>
      </c>
      <c r="D54" s="29" t="s">
        <v>37</v>
      </c>
      <c r="E54" s="29" t="s">
        <v>38</v>
      </c>
      <c r="F54" s="29" t="s">
        <v>39</v>
      </c>
      <c r="G54" s="29" t="s">
        <v>40</v>
      </c>
      <c r="H54" s="29" t="s">
        <v>41</v>
      </c>
      <c r="I54" s="29" t="s">
        <v>42</v>
      </c>
      <c r="J54" s="29" t="s">
        <v>43</v>
      </c>
      <c r="K54" s="29" t="s">
        <v>44</v>
      </c>
      <c r="L54" s="29" t="s">
        <v>45</v>
      </c>
      <c r="M54" s="30" t="s">
        <v>46</v>
      </c>
    </row>
    <row r="55" spans="1:13" ht="12.75">
      <c r="A55" s="22" t="s">
        <v>1</v>
      </c>
      <c r="B55" s="33">
        <f aca="true" t="shared" si="0" ref="B55:M70">ROUND(B5*0.702804,0)</f>
        <v>902856</v>
      </c>
      <c r="C55" s="8">
        <f t="shared" si="0"/>
        <v>922184</v>
      </c>
      <c r="D55" s="8">
        <f t="shared" si="0"/>
        <v>1009504</v>
      </c>
      <c r="E55" s="8">
        <f t="shared" si="0"/>
        <v>1047593</v>
      </c>
      <c r="F55" s="8">
        <f t="shared" si="0"/>
        <v>1073616</v>
      </c>
      <c r="G55" s="8">
        <f t="shared" si="0"/>
        <v>1088698</v>
      </c>
      <c r="H55" s="8">
        <f t="shared" si="0"/>
        <v>914929</v>
      </c>
      <c r="I55" s="8">
        <f t="shared" si="0"/>
        <v>937840</v>
      </c>
      <c r="J55" s="8">
        <f t="shared" si="0"/>
        <v>953846</v>
      </c>
      <c r="K55" s="8">
        <f t="shared" si="0"/>
        <v>982643</v>
      </c>
      <c r="L55" s="8">
        <f t="shared" si="0"/>
        <v>985244</v>
      </c>
      <c r="M55" s="68">
        <f t="shared" si="0"/>
        <v>987063</v>
      </c>
    </row>
    <row r="56" spans="1:13" ht="12.75">
      <c r="A56" s="23" t="s">
        <v>79</v>
      </c>
      <c r="B56" s="31">
        <f t="shared" si="0"/>
        <v>902720</v>
      </c>
      <c r="C56" s="9">
        <f t="shared" si="0"/>
        <v>922050</v>
      </c>
      <c r="D56" s="9">
        <f t="shared" si="0"/>
        <v>1009373</v>
      </c>
      <c r="E56" s="9">
        <f t="shared" si="0"/>
        <v>1032054</v>
      </c>
      <c r="F56" s="9">
        <f t="shared" si="0"/>
        <v>1057710</v>
      </c>
      <c r="G56" s="9">
        <f t="shared" si="0"/>
        <v>1072721</v>
      </c>
      <c r="H56" s="9">
        <f t="shared" si="0"/>
        <v>898985</v>
      </c>
      <c r="I56" s="9">
        <f t="shared" si="0"/>
        <v>921975</v>
      </c>
      <c r="J56" s="9">
        <f t="shared" si="0"/>
        <v>938056</v>
      </c>
      <c r="K56" s="9">
        <f t="shared" si="0"/>
        <v>966421</v>
      </c>
      <c r="L56" s="9">
        <f t="shared" si="0"/>
        <v>968491</v>
      </c>
      <c r="M56" s="69">
        <f t="shared" si="0"/>
        <v>970254</v>
      </c>
    </row>
    <row r="57" spans="1:13" ht="12.75">
      <c r="A57" s="24" t="s">
        <v>3</v>
      </c>
      <c r="B57" s="31">
        <f t="shared" si="0"/>
        <v>246636</v>
      </c>
      <c r="C57" s="9">
        <f t="shared" si="0"/>
        <v>243811</v>
      </c>
      <c r="D57" s="9">
        <f t="shared" si="0"/>
        <v>310073</v>
      </c>
      <c r="E57" s="9">
        <f t="shared" si="0"/>
        <v>313815</v>
      </c>
      <c r="F57" s="9">
        <f t="shared" si="0"/>
        <v>325128</v>
      </c>
      <c r="G57" s="9">
        <f t="shared" si="0"/>
        <v>318805</v>
      </c>
      <c r="H57" s="9">
        <f t="shared" si="0"/>
        <v>218307</v>
      </c>
      <c r="I57" s="9">
        <f t="shared" si="0"/>
        <v>221430</v>
      </c>
      <c r="J57" s="9">
        <f t="shared" si="0"/>
        <v>207495</v>
      </c>
      <c r="K57" s="9">
        <f t="shared" si="0"/>
        <v>214629</v>
      </c>
      <c r="L57" s="9">
        <f t="shared" si="0"/>
        <v>216106</v>
      </c>
      <c r="M57" s="69">
        <f t="shared" si="0"/>
        <v>196392</v>
      </c>
    </row>
    <row r="58" spans="1:13" ht="12.75">
      <c r="A58" s="25" t="s">
        <v>4</v>
      </c>
      <c r="B58" s="32">
        <f t="shared" si="0"/>
        <v>66942</v>
      </c>
      <c r="C58" s="11">
        <f t="shared" si="0"/>
        <v>66942</v>
      </c>
      <c r="D58" s="11">
        <f t="shared" si="0"/>
        <v>116138</v>
      </c>
      <c r="E58" s="11">
        <f t="shared" si="0"/>
        <v>116138</v>
      </c>
      <c r="F58" s="11">
        <f t="shared" si="0"/>
        <v>116138</v>
      </c>
      <c r="G58" s="11">
        <f t="shared" si="0"/>
        <v>116138</v>
      </c>
      <c r="H58" s="11">
        <f t="shared" si="0"/>
        <v>0</v>
      </c>
      <c r="I58" s="11">
        <f t="shared" si="0"/>
        <v>0</v>
      </c>
      <c r="J58" s="11">
        <f t="shared" si="0"/>
        <v>0</v>
      </c>
      <c r="K58" s="11">
        <f t="shared" si="0"/>
        <v>0</v>
      </c>
      <c r="L58" s="11">
        <f t="shared" si="0"/>
        <v>0</v>
      </c>
      <c r="M58" s="70">
        <f t="shared" si="0"/>
        <v>0</v>
      </c>
    </row>
    <row r="59" spans="1:13" ht="12.75">
      <c r="A59" s="25" t="s">
        <v>5</v>
      </c>
      <c r="B59" s="32">
        <f t="shared" si="0"/>
        <v>429</v>
      </c>
      <c r="C59" s="11">
        <f t="shared" si="0"/>
        <v>429</v>
      </c>
      <c r="D59" s="11">
        <f t="shared" si="0"/>
        <v>424</v>
      </c>
      <c r="E59" s="11">
        <f t="shared" si="0"/>
        <v>2</v>
      </c>
      <c r="F59" s="11">
        <f t="shared" si="0"/>
        <v>1</v>
      </c>
      <c r="G59" s="11">
        <f t="shared" si="0"/>
        <v>1</v>
      </c>
      <c r="H59" s="11">
        <f t="shared" si="0"/>
        <v>1</v>
      </c>
      <c r="I59" s="11">
        <f t="shared" si="0"/>
        <v>1</v>
      </c>
      <c r="J59" s="11">
        <f t="shared" si="0"/>
        <v>1</v>
      </c>
      <c r="K59" s="11">
        <f t="shared" si="0"/>
        <v>0</v>
      </c>
      <c r="L59" s="11">
        <f t="shared" si="0"/>
        <v>0</v>
      </c>
      <c r="M59" s="70">
        <f t="shared" si="0"/>
        <v>0</v>
      </c>
    </row>
    <row r="60" spans="1:13" ht="12.75">
      <c r="A60" s="25" t="s">
        <v>50</v>
      </c>
      <c r="B60" s="32">
        <f t="shared" si="0"/>
        <v>179264</v>
      </c>
      <c r="C60" s="11">
        <f t="shared" si="0"/>
        <v>176440</v>
      </c>
      <c r="D60" s="11">
        <f t="shared" si="0"/>
        <v>193511</v>
      </c>
      <c r="E60" s="11">
        <f t="shared" si="0"/>
        <v>197675</v>
      </c>
      <c r="F60" s="11">
        <f t="shared" si="0"/>
        <v>208988</v>
      </c>
      <c r="G60" s="11">
        <f t="shared" si="0"/>
        <v>202665</v>
      </c>
      <c r="H60" s="11">
        <f t="shared" si="0"/>
        <v>218306</v>
      </c>
      <c r="I60" s="11">
        <f t="shared" si="0"/>
        <v>221428</v>
      </c>
      <c r="J60" s="11">
        <f t="shared" si="0"/>
        <v>207494</v>
      </c>
      <c r="K60" s="11">
        <f t="shared" si="0"/>
        <v>214629</v>
      </c>
      <c r="L60" s="11">
        <f t="shared" si="0"/>
        <v>216106</v>
      </c>
      <c r="M60" s="70">
        <f t="shared" si="0"/>
        <v>196392</v>
      </c>
    </row>
    <row r="61" spans="1:13" ht="12.75">
      <c r="A61" s="72" t="s">
        <v>51</v>
      </c>
      <c r="B61" s="32">
        <f t="shared" si="0"/>
        <v>11</v>
      </c>
      <c r="C61" s="11">
        <f t="shared" si="0"/>
        <v>8</v>
      </c>
      <c r="D61" s="11">
        <f t="shared" si="0"/>
        <v>6</v>
      </c>
      <c r="E61" s="11">
        <f t="shared" si="0"/>
        <v>6</v>
      </c>
      <c r="F61" s="11">
        <f t="shared" si="0"/>
        <v>6</v>
      </c>
      <c r="G61" s="11">
        <f t="shared" si="0"/>
        <v>4</v>
      </c>
      <c r="H61" s="11">
        <f t="shared" si="0"/>
        <v>3</v>
      </c>
      <c r="I61" s="11">
        <f t="shared" si="0"/>
        <v>1</v>
      </c>
      <c r="J61" s="11">
        <f t="shared" si="0"/>
        <v>1</v>
      </c>
      <c r="K61" s="11">
        <f t="shared" si="0"/>
        <v>1</v>
      </c>
      <c r="L61" s="11">
        <f t="shared" si="0"/>
        <v>0</v>
      </c>
      <c r="M61" s="70">
        <f t="shared" si="0"/>
        <v>0</v>
      </c>
    </row>
    <row r="62" spans="1:13" ht="12.75">
      <c r="A62" s="23" t="s">
        <v>6</v>
      </c>
      <c r="B62" s="31">
        <f t="shared" si="0"/>
        <v>425834</v>
      </c>
      <c r="C62" s="9">
        <f t="shared" si="0"/>
        <v>447974</v>
      </c>
      <c r="D62" s="9">
        <f t="shared" si="0"/>
        <v>469028</v>
      </c>
      <c r="E62" s="9">
        <f t="shared" si="0"/>
        <v>487969</v>
      </c>
      <c r="F62" s="9">
        <f t="shared" si="0"/>
        <v>488253</v>
      </c>
      <c r="G62" s="9">
        <f t="shared" si="0"/>
        <v>509581</v>
      </c>
      <c r="H62" s="9">
        <f t="shared" si="0"/>
        <v>436348</v>
      </c>
      <c r="I62" s="9">
        <f t="shared" si="0"/>
        <v>457334</v>
      </c>
      <c r="J62" s="9">
        <f t="shared" si="0"/>
        <v>475988</v>
      </c>
      <c r="K62" s="9">
        <f t="shared" si="0"/>
        <v>497220</v>
      </c>
      <c r="L62" s="9">
        <f t="shared" si="0"/>
        <v>497815</v>
      </c>
      <c r="M62" s="69">
        <f t="shared" si="0"/>
        <v>519293</v>
      </c>
    </row>
    <row r="63" spans="1:13" ht="12.75">
      <c r="A63" s="25" t="s">
        <v>7</v>
      </c>
      <c r="B63" s="32">
        <f t="shared" si="0"/>
        <v>406060</v>
      </c>
      <c r="C63" s="11">
        <f t="shared" si="0"/>
        <v>428191</v>
      </c>
      <c r="D63" s="11">
        <f t="shared" si="0"/>
        <v>449275</v>
      </c>
      <c r="E63" s="11">
        <f t="shared" si="0"/>
        <v>470359</v>
      </c>
      <c r="F63" s="11">
        <f t="shared" si="0"/>
        <v>470711</v>
      </c>
      <c r="G63" s="11">
        <f t="shared" si="0"/>
        <v>491971</v>
      </c>
      <c r="H63" s="11">
        <f t="shared" si="0"/>
        <v>418809</v>
      </c>
      <c r="I63" s="11">
        <f t="shared" si="0"/>
        <v>439893</v>
      </c>
      <c r="J63" s="11">
        <f t="shared" si="0"/>
        <v>458570</v>
      </c>
      <c r="K63" s="11">
        <f t="shared" si="0"/>
        <v>479830</v>
      </c>
      <c r="L63" s="11">
        <f t="shared" si="0"/>
        <v>480005</v>
      </c>
      <c r="M63" s="70">
        <f t="shared" si="0"/>
        <v>501265</v>
      </c>
    </row>
    <row r="64" spans="1:13" ht="12.75">
      <c r="A64" s="25" t="s">
        <v>8</v>
      </c>
      <c r="B64" s="32">
        <f t="shared" si="0"/>
        <v>19330</v>
      </c>
      <c r="C64" s="11">
        <f t="shared" si="0"/>
        <v>19339</v>
      </c>
      <c r="D64" s="11">
        <f t="shared" si="0"/>
        <v>19310</v>
      </c>
      <c r="E64" s="11">
        <f t="shared" si="0"/>
        <v>17162</v>
      </c>
      <c r="F64" s="11">
        <f t="shared" si="0"/>
        <v>17095</v>
      </c>
      <c r="G64" s="11">
        <f t="shared" si="0"/>
        <v>17162</v>
      </c>
      <c r="H64" s="11">
        <f t="shared" si="0"/>
        <v>17089</v>
      </c>
      <c r="I64" s="11">
        <f t="shared" si="0"/>
        <v>16990</v>
      </c>
      <c r="J64" s="11">
        <f t="shared" si="0"/>
        <v>16967</v>
      </c>
      <c r="K64" s="11">
        <f t="shared" si="0"/>
        <v>16938</v>
      </c>
      <c r="L64" s="11">
        <f t="shared" si="0"/>
        <v>17357</v>
      </c>
      <c r="M64" s="70">
        <f t="shared" si="0"/>
        <v>17575</v>
      </c>
    </row>
    <row r="65" spans="1:13" ht="12.75">
      <c r="A65" s="25" t="s">
        <v>52</v>
      </c>
      <c r="B65" s="32">
        <f t="shared" si="0"/>
        <v>443</v>
      </c>
      <c r="C65" s="11">
        <f t="shared" si="0"/>
        <v>443</v>
      </c>
      <c r="D65" s="11">
        <f t="shared" si="0"/>
        <v>443</v>
      </c>
      <c r="E65" s="11">
        <f t="shared" si="0"/>
        <v>447</v>
      </c>
      <c r="F65" s="11">
        <f t="shared" si="0"/>
        <v>447</v>
      </c>
      <c r="G65" s="11">
        <f t="shared" si="0"/>
        <v>448</v>
      </c>
      <c r="H65" s="11">
        <f t="shared" si="0"/>
        <v>450</v>
      </c>
      <c r="I65" s="11">
        <f t="shared" si="0"/>
        <v>451</v>
      </c>
      <c r="J65" s="11">
        <f t="shared" si="0"/>
        <v>451</v>
      </c>
      <c r="K65" s="11">
        <f t="shared" si="0"/>
        <v>452</v>
      </c>
      <c r="L65" s="11">
        <f t="shared" si="0"/>
        <v>453</v>
      </c>
      <c r="M65" s="70">
        <f t="shared" si="0"/>
        <v>453</v>
      </c>
    </row>
    <row r="66" spans="1:13" ht="12.75">
      <c r="A66" s="72" t="s">
        <v>51</v>
      </c>
      <c r="B66" s="32">
        <f t="shared" si="0"/>
        <v>443</v>
      </c>
      <c r="C66" s="11">
        <f t="shared" si="0"/>
        <v>443</v>
      </c>
      <c r="D66" s="11">
        <f t="shared" si="0"/>
        <v>443</v>
      </c>
      <c r="E66" s="11">
        <f t="shared" si="0"/>
        <v>447</v>
      </c>
      <c r="F66" s="11">
        <f t="shared" si="0"/>
        <v>447</v>
      </c>
      <c r="G66" s="11">
        <f t="shared" si="0"/>
        <v>448</v>
      </c>
      <c r="H66" s="11">
        <f t="shared" si="0"/>
        <v>450</v>
      </c>
      <c r="I66" s="11">
        <f t="shared" si="0"/>
        <v>451</v>
      </c>
      <c r="J66" s="11">
        <f t="shared" si="0"/>
        <v>451</v>
      </c>
      <c r="K66" s="11">
        <f t="shared" si="0"/>
        <v>452</v>
      </c>
      <c r="L66" s="11">
        <f t="shared" si="0"/>
        <v>453</v>
      </c>
      <c r="M66" s="70">
        <f t="shared" si="0"/>
        <v>453</v>
      </c>
    </row>
    <row r="67" spans="1:13" ht="12.75">
      <c r="A67" s="23" t="s">
        <v>9</v>
      </c>
      <c r="B67" s="31">
        <f t="shared" si="0"/>
        <v>230251</v>
      </c>
      <c r="C67" s="9">
        <f t="shared" si="0"/>
        <v>230265</v>
      </c>
      <c r="D67" s="9">
        <f t="shared" si="0"/>
        <v>230272</v>
      </c>
      <c r="E67" s="9">
        <f t="shared" si="0"/>
        <v>230270</v>
      </c>
      <c r="F67" s="9">
        <f t="shared" si="0"/>
        <v>244330</v>
      </c>
      <c r="G67" s="9">
        <f t="shared" si="0"/>
        <v>244335</v>
      </c>
      <c r="H67" s="9">
        <f t="shared" si="0"/>
        <v>244330</v>
      </c>
      <c r="I67" s="9">
        <f t="shared" si="0"/>
        <v>243211</v>
      </c>
      <c r="J67" s="9">
        <f t="shared" si="0"/>
        <v>254573</v>
      </c>
      <c r="K67" s="9">
        <f t="shared" si="0"/>
        <v>254572</v>
      </c>
      <c r="L67" s="9">
        <f t="shared" si="0"/>
        <v>254570</v>
      </c>
      <c r="M67" s="69">
        <f t="shared" si="0"/>
        <v>254570</v>
      </c>
    </row>
    <row r="68" spans="1:13" ht="12.75">
      <c r="A68" s="25" t="s">
        <v>10</v>
      </c>
      <c r="B68" s="32">
        <f t="shared" si="0"/>
        <v>223028</v>
      </c>
      <c r="C68" s="11">
        <f t="shared" si="0"/>
        <v>223028</v>
      </c>
      <c r="D68" s="11">
        <f t="shared" si="0"/>
        <v>223028</v>
      </c>
      <c r="E68" s="11">
        <f t="shared" si="0"/>
        <v>223028</v>
      </c>
      <c r="F68" s="11">
        <f t="shared" si="0"/>
        <v>237084</v>
      </c>
      <c r="G68" s="11">
        <f t="shared" si="0"/>
        <v>237084</v>
      </c>
      <c r="H68" s="11">
        <f t="shared" si="0"/>
        <v>237084</v>
      </c>
      <c r="I68" s="11">
        <f t="shared" si="0"/>
        <v>237084</v>
      </c>
      <c r="J68" s="11">
        <f t="shared" si="0"/>
        <v>248455</v>
      </c>
      <c r="K68" s="11">
        <f t="shared" si="0"/>
        <v>248455</v>
      </c>
      <c r="L68" s="11">
        <f t="shared" si="0"/>
        <v>248455</v>
      </c>
      <c r="M68" s="70">
        <f t="shared" si="0"/>
        <v>248455</v>
      </c>
    </row>
    <row r="69" spans="1:13" ht="12.75">
      <c r="A69" s="25" t="s">
        <v>11</v>
      </c>
      <c r="B69" s="32">
        <f t="shared" si="0"/>
        <v>4080</v>
      </c>
      <c r="C69" s="11">
        <f t="shared" si="0"/>
        <v>4079</v>
      </c>
      <c r="D69" s="11">
        <f t="shared" si="0"/>
        <v>4078</v>
      </c>
      <c r="E69" s="11">
        <f t="shared" si="0"/>
        <v>4076</v>
      </c>
      <c r="F69" s="11">
        <f t="shared" si="0"/>
        <v>4075</v>
      </c>
      <c r="G69" s="11">
        <f t="shared" si="0"/>
        <v>4079</v>
      </c>
      <c r="H69" s="11">
        <f t="shared" si="0"/>
        <v>4077</v>
      </c>
      <c r="I69" s="11">
        <f t="shared" si="0"/>
        <v>2958</v>
      </c>
      <c r="J69" s="11">
        <f t="shared" si="0"/>
        <v>2956</v>
      </c>
      <c r="K69" s="11">
        <f t="shared" si="0"/>
        <v>2955</v>
      </c>
      <c r="L69" s="11">
        <f t="shared" si="0"/>
        <v>2953</v>
      </c>
      <c r="M69" s="70">
        <f t="shared" si="0"/>
        <v>2952</v>
      </c>
    </row>
    <row r="70" spans="1:13" ht="12.75">
      <c r="A70" s="73" t="s">
        <v>53</v>
      </c>
      <c r="B70" s="32">
        <f t="shared" si="0"/>
        <v>3143</v>
      </c>
      <c r="C70" s="11">
        <f t="shared" si="0"/>
        <v>3158</v>
      </c>
      <c r="D70" s="11">
        <f t="shared" si="0"/>
        <v>3167</v>
      </c>
      <c r="E70" s="11">
        <f t="shared" si="0"/>
        <v>3167</v>
      </c>
      <c r="F70" s="11">
        <f t="shared" si="0"/>
        <v>3171</v>
      </c>
      <c r="G70" s="11">
        <f t="shared" si="0"/>
        <v>3172</v>
      </c>
      <c r="H70" s="11">
        <f t="shared" si="0"/>
        <v>3169</v>
      </c>
      <c r="I70" s="11">
        <f t="shared" si="0"/>
        <v>3169</v>
      </c>
      <c r="J70" s="11">
        <f t="shared" si="0"/>
        <v>3162</v>
      </c>
      <c r="K70" s="11">
        <f t="shared" si="0"/>
        <v>3162</v>
      </c>
      <c r="L70" s="11">
        <f t="shared" si="0"/>
        <v>3162</v>
      </c>
      <c r="M70" s="70">
        <f t="shared" si="0"/>
        <v>3163</v>
      </c>
    </row>
    <row r="71" spans="1:13" ht="12.75">
      <c r="A71" s="72" t="s">
        <v>51</v>
      </c>
      <c r="B71" s="32">
        <f aca="true" t="shared" si="1" ref="B71:M84">ROUND(B21*0.702804,0)</f>
        <v>3143</v>
      </c>
      <c r="C71" s="11">
        <f t="shared" si="1"/>
        <v>3158</v>
      </c>
      <c r="D71" s="11">
        <f t="shared" si="1"/>
        <v>3167</v>
      </c>
      <c r="E71" s="11">
        <f t="shared" si="1"/>
        <v>3167</v>
      </c>
      <c r="F71" s="11">
        <f t="shared" si="1"/>
        <v>3171</v>
      </c>
      <c r="G71" s="11">
        <f t="shared" si="1"/>
        <v>3172</v>
      </c>
      <c r="H71" s="11">
        <f t="shared" si="1"/>
        <v>3169</v>
      </c>
      <c r="I71" s="11">
        <f t="shared" si="1"/>
        <v>3169</v>
      </c>
      <c r="J71" s="11">
        <f t="shared" si="1"/>
        <v>3162</v>
      </c>
      <c r="K71" s="11">
        <f t="shared" si="1"/>
        <v>3162</v>
      </c>
      <c r="L71" s="11">
        <f t="shared" si="1"/>
        <v>3162</v>
      </c>
      <c r="M71" s="70">
        <f t="shared" si="1"/>
        <v>3163</v>
      </c>
    </row>
    <row r="72" spans="1:13" ht="25.5">
      <c r="A72" s="23" t="s">
        <v>80</v>
      </c>
      <c r="B72" s="31">
        <f t="shared" si="1"/>
        <v>136</v>
      </c>
      <c r="C72" s="9">
        <f t="shared" si="1"/>
        <v>134</v>
      </c>
      <c r="D72" s="9">
        <f t="shared" si="1"/>
        <v>131</v>
      </c>
      <c r="E72" s="9">
        <f t="shared" si="1"/>
        <v>15538</v>
      </c>
      <c r="F72" s="9">
        <f t="shared" si="1"/>
        <v>15906</v>
      </c>
      <c r="G72" s="9">
        <f t="shared" si="1"/>
        <v>15977</v>
      </c>
      <c r="H72" s="9">
        <f t="shared" si="1"/>
        <v>15944</v>
      </c>
      <c r="I72" s="9">
        <f t="shared" si="1"/>
        <v>15865</v>
      </c>
      <c r="J72" s="9">
        <f t="shared" si="1"/>
        <v>15790</v>
      </c>
      <c r="K72" s="9">
        <f t="shared" si="1"/>
        <v>16222</v>
      </c>
      <c r="L72" s="9">
        <f t="shared" si="1"/>
        <v>16753</v>
      </c>
      <c r="M72" s="69">
        <f t="shared" si="1"/>
        <v>16809</v>
      </c>
    </row>
    <row r="73" spans="1:13" ht="12.75">
      <c r="A73" s="24" t="s">
        <v>13</v>
      </c>
      <c r="B73" s="31">
        <f t="shared" si="1"/>
        <v>136</v>
      </c>
      <c r="C73" s="9">
        <f t="shared" si="1"/>
        <v>134</v>
      </c>
      <c r="D73" s="9">
        <f t="shared" si="1"/>
        <v>131</v>
      </c>
      <c r="E73" s="9">
        <f t="shared" si="1"/>
        <v>15538</v>
      </c>
      <c r="F73" s="9">
        <f t="shared" si="1"/>
        <v>15906</v>
      </c>
      <c r="G73" s="9">
        <f t="shared" si="1"/>
        <v>15977</v>
      </c>
      <c r="H73" s="9">
        <f t="shared" si="1"/>
        <v>15944</v>
      </c>
      <c r="I73" s="9">
        <f t="shared" si="1"/>
        <v>15865</v>
      </c>
      <c r="J73" s="9">
        <f t="shared" si="1"/>
        <v>15790</v>
      </c>
      <c r="K73" s="9">
        <f t="shared" si="1"/>
        <v>16222</v>
      </c>
      <c r="L73" s="9">
        <f t="shared" si="1"/>
        <v>16753</v>
      </c>
      <c r="M73" s="69">
        <f t="shared" si="1"/>
        <v>16809</v>
      </c>
    </row>
    <row r="74" spans="1:13" ht="12.75">
      <c r="A74" s="25" t="s">
        <v>5</v>
      </c>
      <c r="B74" s="32">
        <f t="shared" si="1"/>
        <v>0</v>
      </c>
      <c r="C74" s="11">
        <f t="shared" si="1"/>
        <v>0</v>
      </c>
      <c r="D74" s="11">
        <f t="shared" si="1"/>
        <v>0</v>
      </c>
      <c r="E74" s="11">
        <f t="shared" si="1"/>
        <v>0</v>
      </c>
      <c r="F74" s="11">
        <f t="shared" si="1"/>
        <v>0</v>
      </c>
      <c r="G74" s="11">
        <f t="shared" si="1"/>
        <v>0</v>
      </c>
      <c r="H74" s="11">
        <f t="shared" si="1"/>
        <v>0</v>
      </c>
      <c r="I74" s="11">
        <f t="shared" si="1"/>
        <v>0</v>
      </c>
      <c r="J74" s="11">
        <f t="shared" si="1"/>
        <v>0</v>
      </c>
      <c r="K74" s="11">
        <f t="shared" si="1"/>
        <v>0</v>
      </c>
      <c r="L74" s="11">
        <f t="shared" si="1"/>
        <v>0</v>
      </c>
      <c r="M74" s="70">
        <f t="shared" si="1"/>
        <v>0</v>
      </c>
    </row>
    <row r="75" spans="1:13" ht="12.75">
      <c r="A75" s="25" t="s">
        <v>49</v>
      </c>
      <c r="B75" s="32">
        <f t="shared" si="1"/>
        <v>136</v>
      </c>
      <c r="C75" s="11">
        <f t="shared" si="1"/>
        <v>134</v>
      </c>
      <c r="D75" s="11">
        <f t="shared" si="1"/>
        <v>131</v>
      </c>
      <c r="E75" s="11">
        <f t="shared" si="1"/>
        <v>15538</v>
      </c>
      <c r="F75" s="11">
        <f t="shared" si="1"/>
        <v>15906</v>
      </c>
      <c r="G75" s="11">
        <f t="shared" si="1"/>
        <v>15977</v>
      </c>
      <c r="H75" s="11">
        <f t="shared" si="1"/>
        <v>15944</v>
      </c>
      <c r="I75" s="11">
        <f t="shared" si="1"/>
        <v>15865</v>
      </c>
      <c r="J75" s="11">
        <f t="shared" si="1"/>
        <v>15790</v>
      </c>
      <c r="K75" s="11">
        <f t="shared" si="1"/>
        <v>16222</v>
      </c>
      <c r="L75" s="11">
        <f t="shared" si="1"/>
        <v>16753</v>
      </c>
      <c r="M75" s="70">
        <f t="shared" si="1"/>
        <v>16809</v>
      </c>
    </row>
    <row r="76" spans="1:13" ht="12.75">
      <c r="A76" s="24" t="s">
        <v>14</v>
      </c>
      <c r="B76" s="32">
        <f t="shared" si="1"/>
        <v>0</v>
      </c>
      <c r="C76" s="11">
        <f t="shared" si="1"/>
        <v>0</v>
      </c>
      <c r="D76" s="11">
        <f t="shared" si="1"/>
        <v>0</v>
      </c>
      <c r="E76" s="11">
        <f t="shared" si="1"/>
        <v>0</v>
      </c>
      <c r="F76" s="11">
        <f t="shared" si="1"/>
        <v>0</v>
      </c>
      <c r="G76" s="11">
        <f t="shared" si="1"/>
        <v>0</v>
      </c>
      <c r="H76" s="11">
        <f t="shared" si="1"/>
        <v>0</v>
      </c>
      <c r="I76" s="11">
        <f t="shared" si="1"/>
        <v>0</v>
      </c>
      <c r="J76" s="11">
        <f t="shared" si="1"/>
        <v>0</v>
      </c>
      <c r="K76" s="11">
        <f t="shared" si="1"/>
        <v>0</v>
      </c>
      <c r="L76" s="11">
        <f t="shared" si="1"/>
        <v>0</v>
      </c>
      <c r="M76" s="70">
        <f t="shared" si="1"/>
        <v>0</v>
      </c>
    </row>
    <row r="77" spans="1:13" ht="12.75">
      <c r="A77" s="25" t="s">
        <v>8</v>
      </c>
      <c r="B77" s="31">
        <f t="shared" si="1"/>
        <v>0</v>
      </c>
      <c r="C77" s="9">
        <f t="shared" si="1"/>
        <v>0</v>
      </c>
      <c r="D77" s="9">
        <f t="shared" si="1"/>
        <v>0</v>
      </c>
      <c r="E77" s="9">
        <f t="shared" si="1"/>
        <v>0</v>
      </c>
      <c r="F77" s="9">
        <f t="shared" si="1"/>
        <v>0</v>
      </c>
      <c r="G77" s="9">
        <f t="shared" si="1"/>
        <v>0</v>
      </c>
      <c r="H77" s="9">
        <f t="shared" si="1"/>
        <v>0</v>
      </c>
      <c r="I77" s="9">
        <f t="shared" si="1"/>
        <v>0</v>
      </c>
      <c r="J77" s="9">
        <f t="shared" si="1"/>
        <v>0</v>
      </c>
      <c r="K77" s="9">
        <f t="shared" si="1"/>
        <v>0</v>
      </c>
      <c r="L77" s="9">
        <f t="shared" si="1"/>
        <v>0</v>
      </c>
      <c r="M77" s="69">
        <f t="shared" si="1"/>
        <v>0</v>
      </c>
    </row>
    <row r="78" spans="1:13" ht="12.75">
      <c r="A78" s="23" t="s">
        <v>15</v>
      </c>
      <c r="B78" s="32">
        <f t="shared" si="1"/>
        <v>0</v>
      </c>
      <c r="C78" s="11">
        <f t="shared" si="1"/>
        <v>0</v>
      </c>
      <c r="D78" s="11">
        <f t="shared" si="1"/>
        <v>0</v>
      </c>
      <c r="E78" s="11">
        <f t="shared" si="1"/>
        <v>0</v>
      </c>
      <c r="F78" s="11">
        <f t="shared" si="1"/>
        <v>0</v>
      </c>
      <c r="G78" s="11">
        <f t="shared" si="1"/>
        <v>0</v>
      </c>
      <c r="H78" s="11">
        <f t="shared" si="1"/>
        <v>0</v>
      </c>
      <c r="I78" s="11">
        <f t="shared" si="1"/>
        <v>0</v>
      </c>
      <c r="J78" s="11">
        <f t="shared" si="1"/>
        <v>0</v>
      </c>
      <c r="K78" s="11">
        <f t="shared" si="1"/>
        <v>0</v>
      </c>
      <c r="L78" s="11">
        <f t="shared" si="1"/>
        <v>0</v>
      </c>
      <c r="M78" s="70">
        <f t="shared" si="1"/>
        <v>0</v>
      </c>
    </row>
    <row r="79" spans="1:13" ht="12.75">
      <c r="A79" s="25" t="s">
        <v>11</v>
      </c>
      <c r="B79" s="32">
        <f t="shared" si="1"/>
        <v>0</v>
      </c>
      <c r="C79" s="11">
        <f t="shared" si="1"/>
        <v>0</v>
      </c>
      <c r="D79" s="11">
        <f t="shared" si="1"/>
        <v>0</v>
      </c>
      <c r="E79" s="11">
        <f t="shared" si="1"/>
        <v>0</v>
      </c>
      <c r="F79" s="11">
        <f t="shared" si="1"/>
        <v>0</v>
      </c>
      <c r="G79" s="11">
        <f t="shared" si="1"/>
        <v>0</v>
      </c>
      <c r="H79" s="11">
        <f t="shared" si="1"/>
        <v>0</v>
      </c>
      <c r="I79" s="11">
        <f t="shared" si="1"/>
        <v>0</v>
      </c>
      <c r="J79" s="11">
        <f t="shared" si="1"/>
        <v>0</v>
      </c>
      <c r="K79" s="11">
        <f t="shared" si="1"/>
        <v>0</v>
      </c>
      <c r="L79" s="11">
        <f t="shared" si="1"/>
        <v>0</v>
      </c>
      <c r="M79" s="70">
        <f t="shared" si="1"/>
        <v>0</v>
      </c>
    </row>
    <row r="80" spans="1:13" ht="12.75">
      <c r="A80" s="26" t="s">
        <v>16</v>
      </c>
      <c r="B80" s="33">
        <f t="shared" si="1"/>
        <v>4937542</v>
      </c>
      <c r="C80" s="8">
        <f t="shared" si="1"/>
        <v>4926441</v>
      </c>
      <c r="D80" s="8">
        <f t="shared" si="1"/>
        <v>4882798</v>
      </c>
      <c r="E80" s="8">
        <f t="shared" si="1"/>
        <v>4866666</v>
      </c>
      <c r="F80" s="8">
        <f t="shared" si="1"/>
        <v>5340776</v>
      </c>
      <c r="G80" s="8">
        <f t="shared" si="1"/>
        <v>5343956</v>
      </c>
      <c r="H80" s="8">
        <f t="shared" si="1"/>
        <v>5325149</v>
      </c>
      <c r="I80" s="8">
        <f t="shared" si="1"/>
        <v>5318590</v>
      </c>
      <c r="J80" s="8">
        <f t="shared" si="1"/>
        <v>5310585</v>
      </c>
      <c r="K80" s="8">
        <f t="shared" si="1"/>
        <v>5794757</v>
      </c>
      <c r="L80" s="8">
        <f t="shared" si="1"/>
        <v>5827070</v>
      </c>
      <c r="M80" s="79">
        <f t="shared" si="1"/>
        <v>5831764</v>
      </c>
    </row>
    <row r="81" spans="1:13" ht="12.75">
      <c r="A81" s="23" t="s">
        <v>84</v>
      </c>
      <c r="B81" s="32">
        <f t="shared" si="1"/>
        <v>3470724</v>
      </c>
      <c r="C81" s="11">
        <f t="shared" si="1"/>
        <v>3470724</v>
      </c>
      <c r="D81" s="11">
        <f t="shared" si="1"/>
        <v>3467128</v>
      </c>
      <c r="E81" s="11">
        <f t="shared" si="1"/>
        <v>3460100</v>
      </c>
      <c r="F81" s="11">
        <f t="shared" si="1"/>
        <v>3901749</v>
      </c>
      <c r="G81" s="11">
        <f t="shared" si="1"/>
        <v>3899065</v>
      </c>
      <c r="H81" s="11">
        <f t="shared" si="1"/>
        <v>3884911</v>
      </c>
      <c r="I81" s="11">
        <f t="shared" si="1"/>
        <v>3884911</v>
      </c>
      <c r="J81" s="11">
        <f t="shared" si="1"/>
        <v>3883753</v>
      </c>
      <c r="K81" s="11">
        <f t="shared" si="1"/>
        <v>4330863</v>
      </c>
      <c r="L81" s="11">
        <f t="shared" si="1"/>
        <v>4317446</v>
      </c>
      <c r="M81" s="70">
        <f t="shared" si="1"/>
        <v>4317446</v>
      </c>
    </row>
    <row r="82" spans="1:13" ht="12.75">
      <c r="A82" s="24" t="s">
        <v>81</v>
      </c>
      <c r="B82" s="32">
        <f t="shared" si="1"/>
        <v>0</v>
      </c>
      <c r="C82" s="11">
        <f t="shared" si="1"/>
        <v>0</v>
      </c>
      <c r="D82" s="11">
        <f t="shared" si="1"/>
        <v>0</v>
      </c>
      <c r="E82" s="11">
        <f t="shared" si="1"/>
        <v>0</v>
      </c>
      <c r="F82" s="11">
        <f t="shared" si="1"/>
        <v>0</v>
      </c>
      <c r="G82" s="11">
        <f t="shared" si="1"/>
        <v>0</v>
      </c>
      <c r="H82" s="11">
        <f t="shared" si="1"/>
        <v>0</v>
      </c>
      <c r="I82" s="11">
        <f t="shared" si="1"/>
        <v>0</v>
      </c>
      <c r="J82" s="11">
        <f t="shared" si="1"/>
        <v>0</v>
      </c>
      <c r="K82" s="11">
        <f t="shared" si="1"/>
        <v>0</v>
      </c>
      <c r="L82" s="11">
        <f t="shared" si="1"/>
        <v>0</v>
      </c>
      <c r="M82" s="70">
        <f t="shared" si="1"/>
        <v>0</v>
      </c>
    </row>
    <row r="83" spans="1:13" ht="12.75">
      <c r="A83" s="25" t="s">
        <v>5</v>
      </c>
      <c r="B83" s="33">
        <f t="shared" si="1"/>
        <v>0</v>
      </c>
      <c r="C83" s="8">
        <f t="shared" si="1"/>
        <v>0</v>
      </c>
      <c r="D83" s="8">
        <f t="shared" si="1"/>
        <v>0</v>
      </c>
      <c r="E83" s="8">
        <f t="shared" si="1"/>
        <v>0</v>
      </c>
      <c r="F83" s="8">
        <f t="shared" si="1"/>
        <v>0</v>
      </c>
      <c r="G83" s="8">
        <f t="shared" si="1"/>
        <v>0</v>
      </c>
      <c r="H83" s="8">
        <f t="shared" si="1"/>
        <v>0</v>
      </c>
      <c r="I83" s="8">
        <f t="shared" si="1"/>
        <v>0</v>
      </c>
      <c r="J83" s="8">
        <f t="shared" si="1"/>
        <v>0</v>
      </c>
      <c r="K83" s="8">
        <f t="shared" si="1"/>
        <v>0</v>
      </c>
      <c r="L83" s="8">
        <f t="shared" si="1"/>
        <v>0</v>
      </c>
      <c r="M83" s="68">
        <f t="shared" si="1"/>
        <v>0</v>
      </c>
    </row>
    <row r="84" spans="1:13" ht="12.75">
      <c r="A84" s="24" t="s">
        <v>82</v>
      </c>
      <c r="B84" s="31">
        <f t="shared" si="1"/>
        <v>386542</v>
      </c>
      <c r="C84" s="9">
        <f t="shared" si="1"/>
        <v>386542</v>
      </c>
      <c r="D84" s="9">
        <f t="shared" si="1"/>
        <v>386542</v>
      </c>
      <c r="E84" s="9">
        <f t="shared" si="1"/>
        <v>386542</v>
      </c>
      <c r="F84" s="9">
        <f t="shared" si="1"/>
        <v>386542</v>
      </c>
      <c r="G84" s="9">
        <f t="shared" si="1"/>
        <v>386542</v>
      </c>
      <c r="H84" s="9">
        <f t="shared" si="1"/>
        <v>386542</v>
      </c>
      <c r="I84" s="9">
        <f t="shared" si="1"/>
        <v>386542</v>
      </c>
      <c r="J84" s="9">
        <f t="shared" si="1"/>
        <v>386542</v>
      </c>
      <c r="K84" s="9">
        <f t="shared" si="1"/>
        <v>386542</v>
      </c>
      <c r="L84" s="9">
        <f t="shared" si="1"/>
        <v>386542</v>
      </c>
      <c r="M84" s="69">
        <f t="shared" si="1"/>
        <v>386542</v>
      </c>
    </row>
    <row r="85" spans="1:13" ht="12.75">
      <c r="A85" s="27" t="s">
        <v>8</v>
      </c>
      <c r="B85" s="31">
        <f aca="true" t="shared" si="2" ref="B85:M98">ROUND(B36*0.702804,0)</f>
        <v>0</v>
      </c>
      <c r="C85" s="9">
        <f t="shared" si="2"/>
        <v>0</v>
      </c>
      <c r="D85" s="9">
        <f t="shared" si="2"/>
        <v>0</v>
      </c>
      <c r="E85" s="9">
        <f t="shared" si="2"/>
        <v>0</v>
      </c>
      <c r="F85" s="9">
        <f t="shared" si="2"/>
        <v>0</v>
      </c>
      <c r="G85" s="9">
        <f t="shared" si="2"/>
        <v>0</v>
      </c>
      <c r="H85" s="9">
        <f t="shared" si="2"/>
        <v>0</v>
      </c>
      <c r="I85" s="9">
        <f t="shared" si="2"/>
        <v>0</v>
      </c>
      <c r="J85" s="9">
        <f t="shared" si="2"/>
        <v>0</v>
      </c>
      <c r="K85" s="9">
        <f t="shared" si="2"/>
        <v>0</v>
      </c>
      <c r="L85" s="9">
        <f t="shared" si="2"/>
        <v>0</v>
      </c>
      <c r="M85" s="69">
        <f t="shared" si="2"/>
        <v>0</v>
      </c>
    </row>
    <row r="86" spans="1:13" ht="12.75">
      <c r="A86" s="24" t="s">
        <v>83</v>
      </c>
      <c r="B86" s="31">
        <f t="shared" si="2"/>
        <v>3084182</v>
      </c>
      <c r="C86" s="9">
        <f t="shared" si="2"/>
        <v>3084182</v>
      </c>
      <c r="D86" s="9">
        <f t="shared" si="2"/>
        <v>3080586</v>
      </c>
      <c r="E86" s="9">
        <f t="shared" si="2"/>
        <v>3073558</v>
      </c>
      <c r="F86" s="9">
        <f t="shared" si="2"/>
        <v>3515206</v>
      </c>
      <c r="G86" s="9">
        <f t="shared" si="2"/>
        <v>3512523</v>
      </c>
      <c r="H86" s="9">
        <f t="shared" si="2"/>
        <v>3498369</v>
      </c>
      <c r="I86" s="9">
        <f t="shared" si="2"/>
        <v>3498369</v>
      </c>
      <c r="J86" s="9">
        <f t="shared" si="2"/>
        <v>3497210</v>
      </c>
      <c r="K86" s="9">
        <f t="shared" si="2"/>
        <v>3944321</v>
      </c>
      <c r="L86" s="9">
        <f t="shared" si="2"/>
        <v>3930904</v>
      </c>
      <c r="M86" s="69">
        <f t="shared" si="2"/>
        <v>3930904</v>
      </c>
    </row>
    <row r="87" spans="1:13" ht="12.75">
      <c r="A87" s="27" t="s">
        <v>24</v>
      </c>
      <c r="B87" s="32">
        <f t="shared" si="2"/>
        <v>2038132</v>
      </c>
      <c r="C87" s="11">
        <f t="shared" si="2"/>
        <v>2038132</v>
      </c>
      <c r="D87" s="11">
        <f t="shared" si="2"/>
        <v>2038132</v>
      </c>
      <c r="E87" s="11">
        <f t="shared" si="2"/>
        <v>2038132</v>
      </c>
      <c r="F87" s="11">
        <f t="shared" si="2"/>
        <v>2494954</v>
      </c>
      <c r="G87" s="11">
        <f t="shared" si="2"/>
        <v>2494954</v>
      </c>
      <c r="H87" s="11">
        <f t="shared" si="2"/>
        <v>2494954</v>
      </c>
      <c r="I87" s="11">
        <f t="shared" si="2"/>
        <v>2494954</v>
      </c>
      <c r="J87" s="11">
        <f t="shared" si="2"/>
        <v>2494954</v>
      </c>
      <c r="K87" s="11">
        <f t="shared" si="2"/>
        <v>2951777</v>
      </c>
      <c r="L87" s="11">
        <f t="shared" si="2"/>
        <v>2951777</v>
      </c>
      <c r="M87" s="70">
        <f t="shared" si="2"/>
        <v>2951777</v>
      </c>
    </row>
    <row r="88" spans="1:13" ht="12.75">
      <c r="A88" s="27" t="s">
        <v>11</v>
      </c>
      <c r="B88" s="32">
        <f t="shared" si="2"/>
        <v>1046050</v>
      </c>
      <c r="C88" s="11">
        <f t="shared" si="2"/>
        <v>1046050</v>
      </c>
      <c r="D88" s="11">
        <f t="shared" si="2"/>
        <v>1042454</v>
      </c>
      <c r="E88" s="11">
        <f t="shared" si="2"/>
        <v>1035426</v>
      </c>
      <c r="F88" s="11">
        <f t="shared" si="2"/>
        <v>1020252</v>
      </c>
      <c r="G88" s="11">
        <f t="shared" si="2"/>
        <v>1017569</v>
      </c>
      <c r="H88" s="11">
        <f t="shared" si="2"/>
        <v>1003415</v>
      </c>
      <c r="I88" s="11">
        <f t="shared" si="2"/>
        <v>1003415</v>
      </c>
      <c r="J88" s="11">
        <f t="shared" si="2"/>
        <v>1002256</v>
      </c>
      <c r="K88" s="11">
        <f t="shared" si="2"/>
        <v>992544</v>
      </c>
      <c r="L88" s="11">
        <f t="shared" si="2"/>
        <v>979127</v>
      </c>
      <c r="M88" s="70">
        <f t="shared" si="2"/>
        <v>979127</v>
      </c>
    </row>
    <row r="89" spans="1:13" ht="25.5">
      <c r="A89" s="24" t="s">
        <v>85</v>
      </c>
      <c r="B89" s="32">
        <f t="shared" si="2"/>
        <v>1466818</v>
      </c>
      <c r="C89" s="11">
        <f t="shared" si="2"/>
        <v>1455717</v>
      </c>
      <c r="D89" s="11">
        <f t="shared" si="2"/>
        <v>1415669</v>
      </c>
      <c r="E89" s="11">
        <f t="shared" si="2"/>
        <v>1406566</v>
      </c>
      <c r="F89" s="11">
        <f t="shared" si="2"/>
        <v>1439028</v>
      </c>
      <c r="G89" s="11">
        <f t="shared" si="2"/>
        <v>1444891</v>
      </c>
      <c r="H89" s="11">
        <f t="shared" si="2"/>
        <v>1440237</v>
      </c>
      <c r="I89" s="11">
        <f t="shared" si="2"/>
        <v>1433679</v>
      </c>
      <c r="J89" s="11">
        <f t="shared" si="2"/>
        <v>1426832</v>
      </c>
      <c r="K89" s="11">
        <f t="shared" si="2"/>
        <v>1463894</v>
      </c>
      <c r="L89" s="11">
        <f t="shared" si="2"/>
        <v>1509624</v>
      </c>
      <c r="M89" s="70">
        <f t="shared" si="2"/>
        <v>1514318</v>
      </c>
    </row>
    <row r="90" spans="1:13" ht="12.75">
      <c r="A90" s="24" t="s">
        <v>19</v>
      </c>
      <c r="B90" s="31">
        <f t="shared" si="2"/>
        <v>0</v>
      </c>
      <c r="C90" s="9">
        <f t="shared" si="2"/>
        <v>0</v>
      </c>
      <c r="D90" s="9">
        <f t="shared" si="2"/>
        <v>0</v>
      </c>
      <c r="E90" s="9">
        <f t="shared" si="2"/>
        <v>0</v>
      </c>
      <c r="F90" s="9">
        <f t="shared" si="2"/>
        <v>0</v>
      </c>
      <c r="G90" s="9">
        <f t="shared" si="2"/>
        <v>0</v>
      </c>
      <c r="H90" s="9">
        <f t="shared" si="2"/>
        <v>0</v>
      </c>
      <c r="I90" s="9">
        <f t="shared" si="2"/>
        <v>0</v>
      </c>
      <c r="J90" s="9">
        <f t="shared" si="2"/>
        <v>0</v>
      </c>
      <c r="K90" s="9">
        <f t="shared" si="2"/>
        <v>0</v>
      </c>
      <c r="L90" s="9">
        <f t="shared" si="2"/>
        <v>0</v>
      </c>
      <c r="M90" s="69">
        <f t="shared" si="2"/>
        <v>0</v>
      </c>
    </row>
    <row r="91" spans="1:13" ht="12.75">
      <c r="A91" s="25" t="s">
        <v>5</v>
      </c>
      <c r="B91" s="32">
        <f t="shared" si="2"/>
        <v>0</v>
      </c>
      <c r="C91" s="11">
        <f t="shared" si="2"/>
        <v>0</v>
      </c>
      <c r="D91" s="11">
        <f t="shared" si="2"/>
        <v>0</v>
      </c>
      <c r="E91" s="11">
        <f t="shared" si="2"/>
        <v>0</v>
      </c>
      <c r="F91" s="11">
        <f t="shared" si="2"/>
        <v>0</v>
      </c>
      <c r="G91" s="11">
        <f t="shared" si="2"/>
        <v>0</v>
      </c>
      <c r="H91" s="11">
        <f t="shared" si="2"/>
        <v>0</v>
      </c>
      <c r="I91" s="11">
        <f t="shared" si="2"/>
        <v>0</v>
      </c>
      <c r="J91" s="11">
        <f t="shared" si="2"/>
        <v>0</v>
      </c>
      <c r="K91" s="11">
        <f t="shared" si="2"/>
        <v>0</v>
      </c>
      <c r="L91" s="11">
        <f t="shared" si="2"/>
        <v>0</v>
      </c>
      <c r="M91" s="70">
        <f t="shared" si="2"/>
        <v>0</v>
      </c>
    </row>
    <row r="92" spans="1:13" ht="12.75">
      <c r="A92" s="24" t="s">
        <v>21</v>
      </c>
      <c r="B92" s="31">
        <f t="shared" si="2"/>
        <v>643593</v>
      </c>
      <c r="C92" s="9">
        <f t="shared" si="2"/>
        <v>638564</v>
      </c>
      <c r="D92" s="9">
        <f t="shared" si="2"/>
        <v>620632</v>
      </c>
      <c r="E92" s="9">
        <f t="shared" si="2"/>
        <v>616332</v>
      </c>
      <c r="F92" s="9">
        <f t="shared" si="2"/>
        <v>630940</v>
      </c>
      <c r="G92" s="9">
        <f t="shared" si="2"/>
        <v>633728</v>
      </c>
      <c r="H92" s="9">
        <f t="shared" si="2"/>
        <v>632416</v>
      </c>
      <c r="I92" s="9">
        <f t="shared" si="2"/>
        <v>629302</v>
      </c>
      <c r="J92" s="9">
        <f t="shared" si="2"/>
        <v>626329</v>
      </c>
      <c r="K92" s="9">
        <f t="shared" si="2"/>
        <v>643475</v>
      </c>
      <c r="L92" s="9">
        <f t="shared" si="2"/>
        <v>664527</v>
      </c>
      <c r="M92" s="69">
        <f t="shared" si="2"/>
        <v>666734</v>
      </c>
    </row>
    <row r="93" spans="1:13" ht="12.75">
      <c r="A93" s="25" t="s">
        <v>22</v>
      </c>
      <c r="B93" s="32">
        <f t="shared" si="2"/>
        <v>643593</v>
      </c>
      <c r="C93" s="11">
        <f t="shared" si="2"/>
        <v>638564</v>
      </c>
      <c r="D93" s="11">
        <f t="shared" si="2"/>
        <v>620632</v>
      </c>
      <c r="E93" s="11">
        <f t="shared" si="2"/>
        <v>616332</v>
      </c>
      <c r="F93" s="11">
        <f t="shared" si="2"/>
        <v>630940</v>
      </c>
      <c r="G93" s="11">
        <f t="shared" si="2"/>
        <v>633728</v>
      </c>
      <c r="H93" s="11">
        <f t="shared" si="2"/>
        <v>632416</v>
      </c>
      <c r="I93" s="11">
        <f t="shared" si="2"/>
        <v>629302</v>
      </c>
      <c r="J93" s="11">
        <f t="shared" si="2"/>
        <v>626329</v>
      </c>
      <c r="K93" s="11">
        <f t="shared" si="2"/>
        <v>643475</v>
      </c>
      <c r="L93" s="11">
        <f t="shared" si="2"/>
        <v>664527</v>
      </c>
      <c r="M93" s="70">
        <f t="shared" si="2"/>
        <v>666734</v>
      </c>
    </row>
    <row r="94" spans="1:13" ht="12.75">
      <c r="A94" s="27" t="s">
        <v>8</v>
      </c>
      <c r="B94" s="32">
        <f t="shared" si="2"/>
        <v>0</v>
      </c>
      <c r="C94" s="11">
        <f t="shared" si="2"/>
        <v>0</v>
      </c>
      <c r="D94" s="11">
        <f t="shared" si="2"/>
        <v>0</v>
      </c>
      <c r="E94" s="11">
        <f t="shared" si="2"/>
        <v>0</v>
      </c>
      <c r="F94" s="11">
        <f t="shared" si="2"/>
        <v>0</v>
      </c>
      <c r="G94" s="11">
        <f t="shared" si="2"/>
        <v>0</v>
      </c>
      <c r="H94" s="11">
        <f t="shared" si="2"/>
        <v>0</v>
      </c>
      <c r="I94" s="11">
        <f t="shared" si="2"/>
        <v>0</v>
      </c>
      <c r="J94" s="11">
        <f t="shared" si="2"/>
        <v>0</v>
      </c>
      <c r="K94" s="11">
        <f t="shared" si="2"/>
        <v>0</v>
      </c>
      <c r="L94" s="11">
        <f t="shared" si="2"/>
        <v>0</v>
      </c>
      <c r="M94" s="70">
        <f t="shared" si="2"/>
        <v>0</v>
      </c>
    </row>
    <row r="95" spans="1:13" ht="12.75">
      <c r="A95" s="24" t="s">
        <v>23</v>
      </c>
      <c r="B95" s="31">
        <f t="shared" si="2"/>
        <v>823225</v>
      </c>
      <c r="C95" s="9">
        <f t="shared" si="2"/>
        <v>817153</v>
      </c>
      <c r="D95" s="9">
        <f t="shared" si="2"/>
        <v>795037</v>
      </c>
      <c r="E95" s="9">
        <f t="shared" si="2"/>
        <v>790234</v>
      </c>
      <c r="F95" s="9">
        <f t="shared" si="2"/>
        <v>808088</v>
      </c>
      <c r="G95" s="9">
        <f t="shared" si="2"/>
        <v>811164</v>
      </c>
      <c r="H95" s="9">
        <f t="shared" si="2"/>
        <v>807821</v>
      </c>
      <c r="I95" s="9">
        <f t="shared" si="2"/>
        <v>804377</v>
      </c>
      <c r="J95" s="9">
        <f t="shared" si="2"/>
        <v>800503</v>
      </c>
      <c r="K95" s="9">
        <f t="shared" si="2"/>
        <v>820419</v>
      </c>
      <c r="L95" s="9">
        <f t="shared" si="2"/>
        <v>845097</v>
      </c>
      <c r="M95" s="69">
        <f t="shared" si="2"/>
        <v>847584</v>
      </c>
    </row>
    <row r="96" spans="1:13" ht="12.75">
      <c r="A96" s="27" t="s">
        <v>24</v>
      </c>
      <c r="B96" s="32">
        <f t="shared" si="2"/>
        <v>707669</v>
      </c>
      <c r="C96" s="11">
        <f t="shared" si="2"/>
        <v>702139</v>
      </c>
      <c r="D96" s="11">
        <f t="shared" si="2"/>
        <v>682422</v>
      </c>
      <c r="E96" s="11">
        <f t="shared" si="2"/>
        <v>677694</v>
      </c>
      <c r="F96" s="11">
        <f t="shared" si="2"/>
        <v>693755</v>
      </c>
      <c r="G96" s="11">
        <f t="shared" si="2"/>
        <v>696821</v>
      </c>
      <c r="H96" s="11">
        <f t="shared" si="2"/>
        <v>695379</v>
      </c>
      <c r="I96" s="11">
        <f t="shared" si="2"/>
        <v>691954</v>
      </c>
      <c r="J96" s="11">
        <f t="shared" si="2"/>
        <v>688686</v>
      </c>
      <c r="K96" s="11">
        <f t="shared" si="2"/>
        <v>707539</v>
      </c>
      <c r="L96" s="11">
        <f t="shared" si="2"/>
        <v>730687</v>
      </c>
      <c r="M96" s="70">
        <f t="shared" si="2"/>
        <v>733113</v>
      </c>
    </row>
    <row r="97" spans="1:13" ht="12.75">
      <c r="A97" s="27" t="s">
        <v>11</v>
      </c>
      <c r="B97" s="32">
        <f t="shared" si="2"/>
        <v>115556</v>
      </c>
      <c r="C97" s="11">
        <f t="shared" si="2"/>
        <v>115014</v>
      </c>
      <c r="D97" s="11">
        <f t="shared" si="2"/>
        <v>112615</v>
      </c>
      <c r="E97" s="11">
        <f t="shared" si="2"/>
        <v>112539</v>
      </c>
      <c r="F97" s="11">
        <f t="shared" si="2"/>
        <v>114332</v>
      </c>
      <c r="G97" s="11">
        <f t="shared" si="2"/>
        <v>114343</v>
      </c>
      <c r="H97" s="11">
        <f t="shared" si="2"/>
        <v>112442</v>
      </c>
      <c r="I97" s="11">
        <f t="shared" si="2"/>
        <v>112423</v>
      </c>
      <c r="J97" s="11">
        <f t="shared" si="2"/>
        <v>111817</v>
      </c>
      <c r="K97" s="11">
        <f t="shared" si="2"/>
        <v>112879</v>
      </c>
      <c r="L97" s="11">
        <f t="shared" si="2"/>
        <v>114409</v>
      </c>
      <c r="M97" s="70">
        <f t="shared" si="2"/>
        <v>114471</v>
      </c>
    </row>
    <row r="98" spans="1:13" ht="13.5" thickBot="1">
      <c r="A98" s="28" t="s">
        <v>25</v>
      </c>
      <c r="B98" s="34">
        <f t="shared" si="2"/>
        <v>5840398</v>
      </c>
      <c r="C98" s="21">
        <f t="shared" si="2"/>
        <v>5848625</v>
      </c>
      <c r="D98" s="21">
        <f t="shared" si="2"/>
        <v>5892302</v>
      </c>
      <c r="E98" s="21">
        <f t="shared" si="2"/>
        <v>5914259</v>
      </c>
      <c r="F98" s="21">
        <f t="shared" si="2"/>
        <v>6414392</v>
      </c>
      <c r="G98" s="21">
        <f t="shared" si="2"/>
        <v>6432655</v>
      </c>
      <c r="H98" s="21">
        <f t="shared" si="2"/>
        <v>6240077</v>
      </c>
      <c r="I98" s="21">
        <f t="shared" si="2"/>
        <v>6256430</v>
      </c>
      <c r="J98" s="21">
        <f t="shared" si="2"/>
        <v>6264431</v>
      </c>
      <c r="K98" s="21">
        <f t="shared" si="2"/>
        <v>6777400</v>
      </c>
      <c r="L98" s="21">
        <f t="shared" si="2"/>
        <v>6812314</v>
      </c>
      <c r="M98" s="71">
        <f t="shared" si="2"/>
        <v>6818826</v>
      </c>
    </row>
  </sheetData>
  <sheetProtection sheet="1" objects="1" scenarios="1"/>
  <mergeCells count="1">
    <mergeCell ref="A2:M2"/>
  </mergeCells>
  <printOptions/>
  <pageMargins left="0.7874015748031497" right="0.7874015748031497" top="0.5905511811023623" bottom="0.2362204724409449" header="0.31496062992125984" footer="0.1968503937007874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58"/>
  <sheetViews>
    <sheetView zoomScalePageLayoutView="0" workbookViewId="0" topLeftCell="A1">
      <selection activeCell="A41" sqref="A41"/>
    </sheetView>
  </sheetViews>
  <sheetFormatPr defaultColWidth="9.140625" defaultRowHeight="15"/>
  <cols>
    <col min="1" max="1" width="47.7109375" style="2" customWidth="1"/>
    <col min="2" max="13" width="11.421875" style="2" customWidth="1"/>
    <col min="14" max="16384" width="9.140625" style="2" customWidth="1"/>
  </cols>
  <sheetData>
    <row r="1" ht="15.75" customHeight="1"/>
    <row r="2" spans="1:13" ht="30" customHeight="1">
      <c r="A2" s="81" t="s">
        <v>95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2.5" customHeight="1" thickBot="1">
      <c r="A3" s="75" t="s">
        <v>54</v>
      </c>
      <c r="M3" s="3" t="s">
        <v>48</v>
      </c>
    </row>
    <row r="4" spans="1:13" ht="22.5" customHeight="1" thickBot="1">
      <c r="A4" s="20" t="s">
        <v>0</v>
      </c>
      <c r="B4" s="29" t="s">
        <v>35</v>
      </c>
      <c r="C4" s="29" t="s">
        <v>36</v>
      </c>
      <c r="D4" s="29" t="s">
        <v>37</v>
      </c>
      <c r="E4" s="29" t="s">
        <v>38</v>
      </c>
      <c r="F4" s="29" t="s">
        <v>39</v>
      </c>
      <c r="G4" s="29" t="s">
        <v>40</v>
      </c>
      <c r="H4" s="29" t="s">
        <v>41</v>
      </c>
      <c r="I4" s="29" t="s">
        <v>42</v>
      </c>
      <c r="J4" s="29" t="s">
        <v>43</v>
      </c>
      <c r="K4" s="29" t="s">
        <v>44</v>
      </c>
      <c r="L4" s="29" t="s">
        <v>45</v>
      </c>
      <c r="M4" s="30" t="s">
        <v>76</v>
      </c>
    </row>
    <row r="5" spans="1:13" ht="12.75">
      <c r="A5" s="42" t="s">
        <v>1</v>
      </c>
      <c r="B5" s="60">
        <v>457550</v>
      </c>
      <c r="C5" s="61">
        <v>467108</v>
      </c>
      <c r="D5" s="61">
        <v>473736</v>
      </c>
      <c r="E5" s="61">
        <v>469619</v>
      </c>
      <c r="F5" s="61">
        <v>405157</v>
      </c>
      <c r="G5" s="61">
        <v>402205</v>
      </c>
      <c r="H5" s="61">
        <v>385749</v>
      </c>
      <c r="I5" s="61">
        <v>387751</v>
      </c>
      <c r="J5" s="61">
        <v>387790</v>
      </c>
      <c r="K5" s="61">
        <v>383781</v>
      </c>
      <c r="L5" s="61">
        <v>396732</v>
      </c>
      <c r="M5" s="62">
        <v>396743</v>
      </c>
    </row>
    <row r="6" spans="1:13" ht="12.75">
      <c r="A6" s="43" t="s">
        <v>67</v>
      </c>
      <c r="B6" s="63">
        <v>456990</v>
      </c>
      <c r="C6" s="6">
        <v>466558</v>
      </c>
      <c r="D6" s="6">
        <v>473185</v>
      </c>
      <c r="E6" s="6">
        <v>469083</v>
      </c>
      <c r="F6" s="6">
        <v>404613</v>
      </c>
      <c r="G6" s="6">
        <v>402201</v>
      </c>
      <c r="H6" s="6">
        <v>385746</v>
      </c>
      <c r="I6" s="6">
        <v>387750</v>
      </c>
      <c r="J6" s="6">
        <v>387785</v>
      </c>
      <c r="K6" s="6">
        <v>383777</v>
      </c>
      <c r="L6" s="6">
        <v>383726</v>
      </c>
      <c r="M6" s="55">
        <v>383734</v>
      </c>
    </row>
    <row r="7" spans="1:13" ht="12.75">
      <c r="A7" s="44" t="s">
        <v>3</v>
      </c>
      <c r="B7" s="63">
        <v>72363</v>
      </c>
      <c r="C7" s="6">
        <v>66278</v>
      </c>
      <c r="D7" s="6">
        <v>72463</v>
      </c>
      <c r="E7" s="6">
        <v>68361</v>
      </c>
      <c r="F7" s="6">
        <v>68415</v>
      </c>
      <c r="G7" s="6">
        <v>66020</v>
      </c>
      <c r="H7" s="6">
        <v>49565</v>
      </c>
      <c r="I7" s="6">
        <v>49569</v>
      </c>
      <c r="J7" s="6">
        <v>49604</v>
      </c>
      <c r="K7" s="6">
        <v>45476</v>
      </c>
      <c r="L7" s="6">
        <v>45425</v>
      </c>
      <c r="M7" s="55">
        <v>45433</v>
      </c>
    </row>
    <row r="8" spans="1:13" ht="12.75">
      <c r="A8" s="78" t="s">
        <v>4</v>
      </c>
      <c r="B8" s="63">
        <v>72359</v>
      </c>
      <c r="C8" s="6">
        <v>66257</v>
      </c>
      <c r="D8" s="6">
        <v>72424</v>
      </c>
      <c r="E8" s="6">
        <v>68326</v>
      </c>
      <c r="F8" s="6">
        <v>68352</v>
      </c>
      <c r="G8" s="6">
        <v>65945</v>
      </c>
      <c r="H8" s="6">
        <v>49507</v>
      </c>
      <c r="I8" s="6">
        <v>49507</v>
      </c>
      <c r="J8" s="6">
        <v>49507</v>
      </c>
      <c r="K8" s="6">
        <v>45335</v>
      </c>
      <c r="L8" s="6">
        <v>45310</v>
      </c>
      <c r="M8" s="55">
        <v>45310</v>
      </c>
    </row>
    <row r="9" spans="1:13" ht="12.75">
      <c r="A9" s="77" t="s">
        <v>31</v>
      </c>
      <c r="B9" s="63">
        <v>4</v>
      </c>
      <c r="C9" s="6">
        <v>21</v>
      </c>
      <c r="D9" s="6">
        <v>39</v>
      </c>
      <c r="E9" s="6">
        <v>35</v>
      </c>
      <c r="F9" s="6">
        <v>63</v>
      </c>
      <c r="G9" s="6">
        <v>75</v>
      </c>
      <c r="H9" s="6">
        <v>58</v>
      </c>
      <c r="I9" s="6">
        <v>62</v>
      </c>
      <c r="J9" s="6">
        <v>97</v>
      </c>
      <c r="K9" s="6">
        <v>141</v>
      </c>
      <c r="L9" s="6">
        <v>115</v>
      </c>
      <c r="M9" s="55">
        <v>123</v>
      </c>
    </row>
    <row r="10" spans="1:13" ht="12.75">
      <c r="A10" s="43" t="s">
        <v>6</v>
      </c>
      <c r="B10" s="63">
        <v>170519</v>
      </c>
      <c r="C10" s="6">
        <v>186171</v>
      </c>
      <c r="D10" s="6">
        <v>186614</v>
      </c>
      <c r="E10" s="6">
        <v>186614</v>
      </c>
      <c r="F10" s="6">
        <v>122090</v>
      </c>
      <c r="G10" s="6">
        <v>122090</v>
      </c>
      <c r="H10" s="6">
        <v>122090</v>
      </c>
      <c r="I10" s="6">
        <v>122090</v>
      </c>
      <c r="J10" s="6">
        <v>122090</v>
      </c>
      <c r="K10" s="6">
        <v>122090</v>
      </c>
      <c r="L10" s="6">
        <v>122090</v>
      </c>
      <c r="M10" s="55">
        <v>122090</v>
      </c>
    </row>
    <row r="11" spans="1:13" ht="12.75">
      <c r="A11" s="78" t="s">
        <v>7</v>
      </c>
      <c r="B11" s="63">
        <v>170519</v>
      </c>
      <c r="C11" s="6">
        <v>186171</v>
      </c>
      <c r="D11" s="6">
        <v>186614</v>
      </c>
      <c r="E11" s="6">
        <v>186614</v>
      </c>
      <c r="F11" s="6">
        <v>122090</v>
      </c>
      <c r="G11" s="6">
        <v>122090</v>
      </c>
      <c r="H11" s="6">
        <v>122090</v>
      </c>
      <c r="I11" s="6">
        <v>122090</v>
      </c>
      <c r="J11" s="6">
        <v>122090</v>
      </c>
      <c r="K11" s="6">
        <v>122090</v>
      </c>
      <c r="L11" s="6">
        <v>122090</v>
      </c>
      <c r="M11" s="55">
        <v>122090</v>
      </c>
    </row>
    <row r="12" spans="1:13" ht="12.75">
      <c r="A12" s="43" t="s">
        <v>9</v>
      </c>
      <c r="B12" s="63">
        <v>214108</v>
      </c>
      <c r="C12" s="6">
        <v>214109</v>
      </c>
      <c r="D12" s="6">
        <v>214108</v>
      </c>
      <c r="E12" s="6">
        <v>214108</v>
      </c>
      <c r="F12" s="6">
        <v>214108</v>
      </c>
      <c r="G12" s="6">
        <v>214091</v>
      </c>
      <c r="H12" s="6">
        <v>214091</v>
      </c>
      <c r="I12" s="6">
        <v>216091</v>
      </c>
      <c r="J12" s="6">
        <v>216091</v>
      </c>
      <c r="K12" s="6">
        <v>216211</v>
      </c>
      <c r="L12" s="6">
        <v>216211</v>
      </c>
      <c r="M12" s="55">
        <v>216211</v>
      </c>
    </row>
    <row r="13" spans="1:13" ht="12.75">
      <c r="A13" s="78" t="s">
        <v>10</v>
      </c>
      <c r="B13" s="63">
        <v>213817</v>
      </c>
      <c r="C13" s="6">
        <v>213818</v>
      </c>
      <c r="D13" s="6">
        <v>213817</v>
      </c>
      <c r="E13" s="6">
        <v>213817</v>
      </c>
      <c r="F13" s="6">
        <v>213817</v>
      </c>
      <c r="G13" s="6">
        <v>213817</v>
      </c>
      <c r="H13" s="6">
        <v>213817</v>
      </c>
      <c r="I13" s="6">
        <v>215817</v>
      </c>
      <c r="J13" s="6">
        <v>215817</v>
      </c>
      <c r="K13" s="6">
        <v>215937</v>
      </c>
      <c r="L13" s="6">
        <v>215937</v>
      </c>
      <c r="M13" s="55">
        <v>215937</v>
      </c>
    </row>
    <row r="14" spans="1:13" ht="12.75">
      <c r="A14" s="77" t="s">
        <v>68</v>
      </c>
      <c r="B14" s="63">
        <v>291</v>
      </c>
      <c r="C14" s="6">
        <v>291</v>
      </c>
      <c r="D14" s="6">
        <v>291</v>
      </c>
      <c r="E14" s="6">
        <v>291</v>
      </c>
      <c r="F14" s="6">
        <v>291</v>
      </c>
      <c r="G14" s="6">
        <v>274</v>
      </c>
      <c r="H14" s="6">
        <v>274</v>
      </c>
      <c r="I14" s="6">
        <v>274</v>
      </c>
      <c r="J14" s="6">
        <v>274</v>
      </c>
      <c r="K14" s="6">
        <v>274</v>
      </c>
      <c r="L14" s="6">
        <v>274</v>
      </c>
      <c r="M14" s="55">
        <v>274</v>
      </c>
    </row>
    <row r="15" spans="1:13" ht="25.5">
      <c r="A15" s="43" t="s">
        <v>12</v>
      </c>
      <c r="B15" s="63">
        <v>560</v>
      </c>
      <c r="C15" s="6">
        <v>550</v>
      </c>
      <c r="D15" s="6">
        <v>551</v>
      </c>
      <c r="E15" s="6">
        <v>536</v>
      </c>
      <c r="F15" s="6">
        <v>544</v>
      </c>
      <c r="G15" s="6">
        <v>4</v>
      </c>
      <c r="H15" s="6">
        <v>3</v>
      </c>
      <c r="I15" s="6">
        <v>1</v>
      </c>
      <c r="J15" s="6">
        <v>5</v>
      </c>
      <c r="K15" s="6">
        <v>4</v>
      </c>
      <c r="L15" s="6">
        <v>13006</v>
      </c>
      <c r="M15" s="55">
        <v>13009</v>
      </c>
    </row>
    <row r="16" spans="1:13" ht="12.75">
      <c r="A16" s="54" t="s">
        <v>26</v>
      </c>
      <c r="B16" s="63">
        <v>0</v>
      </c>
      <c r="C16" s="6">
        <v>0</v>
      </c>
      <c r="D16" s="6">
        <v>6</v>
      </c>
      <c r="E16" s="6">
        <v>4</v>
      </c>
      <c r="F16" s="6">
        <v>4</v>
      </c>
      <c r="G16" s="6">
        <v>4</v>
      </c>
      <c r="H16" s="6">
        <v>3</v>
      </c>
      <c r="I16" s="6">
        <v>1</v>
      </c>
      <c r="J16" s="6">
        <v>5</v>
      </c>
      <c r="K16" s="6">
        <v>4</v>
      </c>
      <c r="L16" s="6">
        <v>13006</v>
      </c>
      <c r="M16" s="55">
        <v>13009</v>
      </c>
    </row>
    <row r="17" spans="1:13" ht="12.75">
      <c r="A17" s="77" t="s">
        <v>31</v>
      </c>
      <c r="B17" s="63">
        <v>0</v>
      </c>
      <c r="C17" s="6">
        <v>0</v>
      </c>
      <c r="D17" s="6">
        <v>6</v>
      </c>
      <c r="E17" s="6">
        <v>4</v>
      </c>
      <c r="F17" s="6">
        <v>4</v>
      </c>
      <c r="G17" s="6">
        <v>4</v>
      </c>
      <c r="H17" s="6">
        <v>3</v>
      </c>
      <c r="I17" s="6">
        <v>1</v>
      </c>
      <c r="J17" s="6">
        <v>5</v>
      </c>
      <c r="K17" s="6">
        <v>4</v>
      </c>
      <c r="L17" s="6">
        <v>13006</v>
      </c>
      <c r="M17" s="55">
        <v>13009</v>
      </c>
    </row>
    <row r="18" spans="1:15" ht="12.75">
      <c r="A18" s="44" t="s">
        <v>69</v>
      </c>
      <c r="B18" s="63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55">
        <v>0</v>
      </c>
      <c r="O18" s="15"/>
    </row>
    <row r="19" spans="1:13" ht="12.75">
      <c r="A19" s="44" t="s">
        <v>70</v>
      </c>
      <c r="B19" s="63">
        <v>560</v>
      </c>
      <c r="C19" s="6">
        <v>550</v>
      </c>
      <c r="D19" s="6">
        <v>545</v>
      </c>
      <c r="E19" s="6">
        <v>532</v>
      </c>
      <c r="F19" s="6">
        <v>540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55">
        <v>0</v>
      </c>
    </row>
    <row r="20" spans="1:13" ht="12.75">
      <c r="A20" s="47" t="s">
        <v>16</v>
      </c>
      <c r="B20" s="64">
        <v>581265</v>
      </c>
      <c r="C20" s="4">
        <v>580246</v>
      </c>
      <c r="D20" s="4">
        <v>579349</v>
      </c>
      <c r="E20" s="4">
        <v>575313</v>
      </c>
      <c r="F20" s="4">
        <v>574532</v>
      </c>
      <c r="G20" s="4">
        <v>574458</v>
      </c>
      <c r="H20" s="4">
        <v>573354</v>
      </c>
      <c r="I20" s="4">
        <v>572759</v>
      </c>
      <c r="J20" s="4">
        <v>570387</v>
      </c>
      <c r="K20" s="4">
        <v>566493</v>
      </c>
      <c r="L20" s="4">
        <v>581858</v>
      </c>
      <c r="M20" s="56">
        <v>635091</v>
      </c>
    </row>
    <row r="21" spans="1:13" ht="12.75">
      <c r="A21" s="43" t="s">
        <v>17</v>
      </c>
      <c r="B21" s="63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55">
        <v>0</v>
      </c>
    </row>
    <row r="22" spans="1:13" ht="25.5">
      <c r="A22" s="43" t="s">
        <v>18</v>
      </c>
      <c r="B22" s="63">
        <v>581265</v>
      </c>
      <c r="C22" s="6">
        <v>580246</v>
      </c>
      <c r="D22" s="6">
        <v>579349</v>
      </c>
      <c r="E22" s="6">
        <v>575313</v>
      </c>
      <c r="F22" s="6">
        <v>574532</v>
      </c>
      <c r="G22" s="6">
        <v>574458</v>
      </c>
      <c r="H22" s="6">
        <v>573354</v>
      </c>
      <c r="I22" s="6">
        <v>572759</v>
      </c>
      <c r="J22" s="6">
        <v>570387</v>
      </c>
      <c r="K22" s="6">
        <v>566493</v>
      </c>
      <c r="L22" s="6">
        <v>581858</v>
      </c>
      <c r="M22" s="55">
        <v>635091</v>
      </c>
    </row>
    <row r="23" spans="1:13" ht="12.75">
      <c r="A23" s="44" t="s">
        <v>19</v>
      </c>
      <c r="B23" s="63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17570</v>
      </c>
      <c r="M23" s="55">
        <v>17570</v>
      </c>
    </row>
    <row r="24" spans="1:13" ht="12.75">
      <c r="A24" s="44" t="s">
        <v>21</v>
      </c>
      <c r="B24" s="6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56">
        <v>0</v>
      </c>
    </row>
    <row r="25" spans="1:13" ht="12.75">
      <c r="A25" s="44" t="s">
        <v>23</v>
      </c>
      <c r="B25" s="63">
        <v>581265</v>
      </c>
      <c r="C25" s="6">
        <v>580246</v>
      </c>
      <c r="D25" s="6">
        <v>579349</v>
      </c>
      <c r="E25" s="6">
        <v>575313</v>
      </c>
      <c r="F25" s="6">
        <v>574532</v>
      </c>
      <c r="G25" s="6">
        <v>574458</v>
      </c>
      <c r="H25" s="6">
        <v>573354</v>
      </c>
      <c r="I25" s="6">
        <v>572759</v>
      </c>
      <c r="J25" s="6">
        <v>570387</v>
      </c>
      <c r="K25" s="6">
        <v>566493</v>
      </c>
      <c r="L25" s="6">
        <v>564288</v>
      </c>
      <c r="M25" s="55">
        <v>617521</v>
      </c>
    </row>
    <row r="26" spans="1:13" ht="12.75">
      <c r="A26" s="78" t="s">
        <v>33</v>
      </c>
      <c r="B26" s="63">
        <v>159583</v>
      </c>
      <c r="C26" s="6">
        <v>158564</v>
      </c>
      <c r="D26" s="6">
        <v>157667</v>
      </c>
      <c r="E26" s="6">
        <v>153631</v>
      </c>
      <c r="F26" s="6">
        <v>152850</v>
      </c>
      <c r="G26" s="6">
        <v>152776</v>
      </c>
      <c r="H26" s="6">
        <v>151672</v>
      </c>
      <c r="I26" s="6">
        <v>151077</v>
      </c>
      <c r="J26" s="6">
        <v>148705</v>
      </c>
      <c r="K26" s="6">
        <v>144811</v>
      </c>
      <c r="L26" s="6">
        <v>142606</v>
      </c>
      <c r="M26" s="55">
        <v>195839</v>
      </c>
    </row>
    <row r="27" spans="1:13" ht="12.75">
      <c r="A27" s="78" t="s">
        <v>72</v>
      </c>
      <c r="B27" s="63">
        <v>421682</v>
      </c>
      <c r="C27" s="6">
        <v>421682</v>
      </c>
      <c r="D27" s="6">
        <v>421682</v>
      </c>
      <c r="E27" s="6">
        <v>421682</v>
      </c>
      <c r="F27" s="6">
        <v>421682</v>
      </c>
      <c r="G27" s="6">
        <v>421682</v>
      </c>
      <c r="H27" s="6">
        <v>421682</v>
      </c>
      <c r="I27" s="6">
        <v>421682</v>
      </c>
      <c r="J27" s="6">
        <v>421682</v>
      </c>
      <c r="K27" s="6">
        <v>421682</v>
      </c>
      <c r="L27" s="6">
        <v>421682</v>
      </c>
      <c r="M27" s="55">
        <v>421682</v>
      </c>
    </row>
    <row r="28" spans="1:13" ht="13.5" thickBot="1">
      <c r="A28" s="48" t="s">
        <v>27</v>
      </c>
      <c r="B28" s="65">
        <v>1038815</v>
      </c>
      <c r="C28" s="57">
        <v>1047354</v>
      </c>
      <c r="D28" s="57">
        <v>1053085</v>
      </c>
      <c r="E28" s="57">
        <v>1044932</v>
      </c>
      <c r="F28" s="57">
        <v>979689</v>
      </c>
      <c r="G28" s="57">
        <v>976663</v>
      </c>
      <c r="H28" s="57">
        <v>959103</v>
      </c>
      <c r="I28" s="57">
        <v>960510</v>
      </c>
      <c r="J28" s="57">
        <v>958177</v>
      </c>
      <c r="K28" s="57">
        <v>950274</v>
      </c>
      <c r="L28" s="57">
        <v>978590</v>
      </c>
      <c r="M28" s="58">
        <v>1031834</v>
      </c>
    </row>
    <row r="30" ht="12.75">
      <c r="A30" s="7" t="s">
        <v>75</v>
      </c>
    </row>
    <row r="31" ht="12.75">
      <c r="A31" s="7" t="s">
        <v>74</v>
      </c>
    </row>
    <row r="33" spans="1:13" ht="22.5" customHeight="1" thickBot="1">
      <c r="A33" s="75" t="s">
        <v>55</v>
      </c>
      <c r="M33" s="3" t="s">
        <v>56</v>
      </c>
    </row>
    <row r="34" spans="1:13" ht="13.5" thickBot="1">
      <c r="A34" s="20" t="s">
        <v>0</v>
      </c>
      <c r="B34" s="29" t="s">
        <v>35</v>
      </c>
      <c r="C34" s="29" t="s">
        <v>36</v>
      </c>
      <c r="D34" s="29" t="s">
        <v>37</v>
      </c>
      <c r="E34" s="29" t="s">
        <v>38</v>
      </c>
      <c r="F34" s="29" t="s">
        <v>39</v>
      </c>
      <c r="G34" s="29" t="s">
        <v>40</v>
      </c>
      <c r="H34" s="29" t="s">
        <v>41</v>
      </c>
      <c r="I34" s="29" t="s">
        <v>42</v>
      </c>
      <c r="J34" s="29" t="s">
        <v>43</v>
      </c>
      <c r="K34" s="29" t="s">
        <v>44</v>
      </c>
      <c r="L34" s="29" t="s">
        <v>45</v>
      </c>
      <c r="M34" s="30" t="s">
        <v>76</v>
      </c>
    </row>
    <row r="35" spans="1:13" ht="12.75">
      <c r="A35" s="42" t="s">
        <v>1</v>
      </c>
      <c r="B35" s="60">
        <f>ROUND(B5/0.702804,0)</f>
        <v>651035</v>
      </c>
      <c r="C35" s="61">
        <f aca="true" t="shared" si="0" ref="C35:M35">ROUND(C5/0.702804,0)</f>
        <v>664635</v>
      </c>
      <c r="D35" s="61">
        <f t="shared" si="0"/>
        <v>674066</v>
      </c>
      <c r="E35" s="61">
        <f t="shared" si="0"/>
        <v>668208</v>
      </c>
      <c r="F35" s="61">
        <f t="shared" si="0"/>
        <v>576486</v>
      </c>
      <c r="G35" s="61">
        <f t="shared" si="0"/>
        <v>572286</v>
      </c>
      <c r="H35" s="61">
        <f t="shared" si="0"/>
        <v>548871</v>
      </c>
      <c r="I35" s="61">
        <f t="shared" si="0"/>
        <v>551720</v>
      </c>
      <c r="J35" s="61">
        <f t="shared" si="0"/>
        <v>551775</v>
      </c>
      <c r="K35" s="61">
        <f t="shared" si="0"/>
        <v>546071</v>
      </c>
      <c r="L35" s="61">
        <f t="shared" si="0"/>
        <v>564499</v>
      </c>
      <c r="M35" s="62">
        <f t="shared" si="0"/>
        <v>564514</v>
      </c>
    </row>
    <row r="36" spans="1:13" ht="12.75">
      <c r="A36" s="43" t="s">
        <v>67</v>
      </c>
      <c r="B36" s="63">
        <f aca="true" t="shared" si="1" ref="B36:M36">ROUND(B6/0.702804,0)</f>
        <v>650238</v>
      </c>
      <c r="C36" s="6">
        <f t="shared" si="1"/>
        <v>663852</v>
      </c>
      <c r="D36" s="6">
        <f t="shared" si="1"/>
        <v>673282</v>
      </c>
      <c r="E36" s="6">
        <f t="shared" si="1"/>
        <v>667445</v>
      </c>
      <c r="F36" s="6">
        <f t="shared" si="1"/>
        <v>575712</v>
      </c>
      <c r="G36" s="6">
        <f t="shared" si="1"/>
        <v>572280</v>
      </c>
      <c r="H36" s="6">
        <f t="shared" si="1"/>
        <v>548867</v>
      </c>
      <c r="I36" s="6">
        <f t="shared" si="1"/>
        <v>551719</v>
      </c>
      <c r="J36" s="6">
        <f t="shared" si="1"/>
        <v>551768</v>
      </c>
      <c r="K36" s="6">
        <f t="shared" si="1"/>
        <v>546065</v>
      </c>
      <c r="L36" s="6">
        <f t="shared" si="1"/>
        <v>545993</v>
      </c>
      <c r="M36" s="55">
        <f t="shared" si="1"/>
        <v>546004</v>
      </c>
    </row>
    <row r="37" spans="1:13" ht="12.75">
      <c r="A37" s="44" t="s">
        <v>3</v>
      </c>
      <c r="B37" s="63">
        <f aca="true" t="shared" si="2" ref="B37:M37">ROUND(B7/0.702804,0)</f>
        <v>102963</v>
      </c>
      <c r="C37" s="6">
        <f t="shared" si="2"/>
        <v>94305</v>
      </c>
      <c r="D37" s="6">
        <f t="shared" si="2"/>
        <v>103106</v>
      </c>
      <c r="E37" s="6">
        <f t="shared" si="2"/>
        <v>97269</v>
      </c>
      <c r="F37" s="6">
        <f t="shared" si="2"/>
        <v>97346</v>
      </c>
      <c r="G37" s="6">
        <f t="shared" si="2"/>
        <v>93938</v>
      </c>
      <c r="H37" s="6">
        <f t="shared" si="2"/>
        <v>70525</v>
      </c>
      <c r="I37" s="6">
        <f t="shared" si="2"/>
        <v>70530</v>
      </c>
      <c r="J37" s="6">
        <f t="shared" si="2"/>
        <v>70580</v>
      </c>
      <c r="K37" s="6">
        <f t="shared" si="2"/>
        <v>64707</v>
      </c>
      <c r="L37" s="6">
        <f t="shared" si="2"/>
        <v>64634</v>
      </c>
      <c r="M37" s="55">
        <f t="shared" si="2"/>
        <v>64645</v>
      </c>
    </row>
    <row r="38" spans="1:13" ht="12.75">
      <c r="A38" s="78" t="s">
        <v>4</v>
      </c>
      <c r="B38" s="63">
        <f aca="true" t="shared" si="3" ref="B38:M38">ROUND(B8/0.702804,0)</f>
        <v>102958</v>
      </c>
      <c r="C38" s="6">
        <f t="shared" si="3"/>
        <v>94275</v>
      </c>
      <c r="D38" s="6">
        <f t="shared" si="3"/>
        <v>103050</v>
      </c>
      <c r="E38" s="6">
        <f t="shared" si="3"/>
        <v>97219</v>
      </c>
      <c r="F38" s="6">
        <f t="shared" si="3"/>
        <v>97256</v>
      </c>
      <c r="G38" s="6">
        <f t="shared" si="3"/>
        <v>93831</v>
      </c>
      <c r="H38" s="6">
        <f t="shared" si="3"/>
        <v>70442</v>
      </c>
      <c r="I38" s="6">
        <f t="shared" si="3"/>
        <v>70442</v>
      </c>
      <c r="J38" s="6">
        <f t="shared" si="3"/>
        <v>70442</v>
      </c>
      <c r="K38" s="6">
        <f t="shared" si="3"/>
        <v>64506</v>
      </c>
      <c r="L38" s="6">
        <f t="shared" si="3"/>
        <v>64470</v>
      </c>
      <c r="M38" s="55">
        <f t="shared" si="3"/>
        <v>64470</v>
      </c>
    </row>
    <row r="39" spans="1:13" ht="12.75">
      <c r="A39" s="77" t="s">
        <v>31</v>
      </c>
      <c r="B39" s="63">
        <f aca="true" t="shared" si="4" ref="B39:M39">ROUND(B9/0.702804,0)</f>
        <v>6</v>
      </c>
      <c r="C39" s="6">
        <f t="shared" si="4"/>
        <v>30</v>
      </c>
      <c r="D39" s="6">
        <f t="shared" si="4"/>
        <v>55</v>
      </c>
      <c r="E39" s="6">
        <f t="shared" si="4"/>
        <v>50</v>
      </c>
      <c r="F39" s="6">
        <f t="shared" si="4"/>
        <v>90</v>
      </c>
      <c r="G39" s="6">
        <f t="shared" si="4"/>
        <v>107</v>
      </c>
      <c r="H39" s="6">
        <f t="shared" si="4"/>
        <v>83</v>
      </c>
      <c r="I39" s="6">
        <f t="shared" si="4"/>
        <v>88</v>
      </c>
      <c r="J39" s="6">
        <f t="shared" si="4"/>
        <v>138</v>
      </c>
      <c r="K39" s="6">
        <f t="shared" si="4"/>
        <v>201</v>
      </c>
      <c r="L39" s="6">
        <f t="shared" si="4"/>
        <v>164</v>
      </c>
      <c r="M39" s="55">
        <f t="shared" si="4"/>
        <v>175</v>
      </c>
    </row>
    <row r="40" spans="1:13" ht="12.75">
      <c r="A40" s="43" t="s">
        <v>6</v>
      </c>
      <c r="B40" s="63">
        <f aca="true" t="shared" si="5" ref="B40:M40">ROUND(B10/0.702804,0)</f>
        <v>242627</v>
      </c>
      <c r="C40" s="6">
        <f t="shared" si="5"/>
        <v>264897</v>
      </c>
      <c r="D40" s="6">
        <f t="shared" si="5"/>
        <v>265528</v>
      </c>
      <c r="E40" s="6">
        <f t="shared" si="5"/>
        <v>265528</v>
      </c>
      <c r="F40" s="6">
        <f t="shared" si="5"/>
        <v>173718</v>
      </c>
      <c r="G40" s="6">
        <f t="shared" si="5"/>
        <v>173718</v>
      </c>
      <c r="H40" s="6">
        <f t="shared" si="5"/>
        <v>173718</v>
      </c>
      <c r="I40" s="6">
        <f t="shared" si="5"/>
        <v>173718</v>
      </c>
      <c r="J40" s="6">
        <f t="shared" si="5"/>
        <v>173718</v>
      </c>
      <c r="K40" s="6">
        <f t="shared" si="5"/>
        <v>173718</v>
      </c>
      <c r="L40" s="6">
        <f t="shared" si="5"/>
        <v>173718</v>
      </c>
      <c r="M40" s="55">
        <f t="shared" si="5"/>
        <v>173718</v>
      </c>
    </row>
    <row r="41" spans="1:13" ht="12.75">
      <c r="A41" s="78" t="s">
        <v>7</v>
      </c>
      <c r="B41" s="63">
        <f aca="true" t="shared" si="6" ref="B41:M41">ROUND(B11/0.702804,0)</f>
        <v>242627</v>
      </c>
      <c r="C41" s="6">
        <f t="shared" si="6"/>
        <v>264897</v>
      </c>
      <c r="D41" s="6">
        <f t="shared" si="6"/>
        <v>265528</v>
      </c>
      <c r="E41" s="6">
        <f t="shared" si="6"/>
        <v>265528</v>
      </c>
      <c r="F41" s="6">
        <f t="shared" si="6"/>
        <v>173718</v>
      </c>
      <c r="G41" s="6">
        <f t="shared" si="6"/>
        <v>173718</v>
      </c>
      <c r="H41" s="6">
        <f t="shared" si="6"/>
        <v>173718</v>
      </c>
      <c r="I41" s="6">
        <f t="shared" si="6"/>
        <v>173718</v>
      </c>
      <c r="J41" s="6">
        <f t="shared" si="6"/>
        <v>173718</v>
      </c>
      <c r="K41" s="6">
        <f t="shared" si="6"/>
        <v>173718</v>
      </c>
      <c r="L41" s="6">
        <f t="shared" si="6"/>
        <v>173718</v>
      </c>
      <c r="M41" s="55">
        <f t="shared" si="6"/>
        <v>173718</v>
      </c>
    </row>
    <row r="42" spans="1:13" ht="12.75">
      <c r="A42" s="43" t="s">
        <v>9</v>
      </c>
      <c r="B42" s="63">
        <f aca="true" t="shared" si="7" ref="B42:M42">ROUND(B12/0.702804,0)</f>
        <v>304648</v>
      </c>
      <c r="C42" s="6">
        <f t="shared" si="7"/>
        <v>304650</v>
      </c>
      <c r="D42" s="6">
        <f t="shared" si="7"/>
        <v>304648</v>
      </c>
      <c r="E42" s="6">
        <f t="shared" si="7"/>
        <v>304648</v>
      </c>
      <c r="F42" s="6">
        <f t="shared" si="7"/>
        <v>304648</v>
      </c>
      <c r="G42" s="6">
        <f t="shared" si="7"/>
        <v>304624</v>
      </c>
      <c r="H42" s="6">
        <f t="shared" si="7"/>
        <v>304624</v>
      </c>
      <c r="I42" s="6">
        <f t="shared" si="7"/>
        <v>307470</v>
      </c>
      <c r="J42" s="6">
        <f t="shared" si="7"/>
        <v>307470</v>
      </c>
      <c r="K42" s="6">
        <f t="shared" si="7"/>
        <v>307641</v>
      </c>
      <c r="L42" s="6">
        <f t="shared" si="7"/>
        <v>307641</v>
      </c>
      <c r="M42" s="55">
        <f t="shared" si="7"/>
        <v>307641</v>
      </c>
    </row>
    <row r="43" spans="1:13" ht="12.75">
      <c r="A43" s="78" t="s">
        <v>10</v>
      </c>
      <c r="B43" s="63">
        <f aca="true" t="shared" si="8" ref="B43:M43">ROUND(B13/0.702804,0)</f>
        <v>304234</v>
      </c>
      <c r="C43" s="6">
        <f t="shared" si="8"/>
        <v>304236</v>
      </c>
      <c r="D43" s="6">
        <f t="shared" si="8"/>
        <v>304234</v>
      </c>
      <c r="E43" s="6">
        <f t="shared" si="8"/>
        <v>304234</v>
      </c>
      <c r="F43" s="6">
        <f t="shared" si="8"/>
        <v>304234</v>
      </c>
      <c r="G43" s="6">
        <f t="shared" si="8"/>
        <v>304234</v>
      </c>
      <c r="H43" s="6">
        <f t="shared" si="8"/>
        <v>304234</v>
      </c>
      <c r="I43" s="6">
        <f t="shared" si="8"/>
        <v>307080</v>
      </c>
      <c r="J43" s="6">
        <f t="shared" si="8"/>
        <v>307080</v>
      </c>
      <c r="K43" s="6">
        <f t="shared" si="8"/>
        <v>307251</v>
      </c>
      <c r="L43" s="6">
        <f t="shared" si="8"/>
        <v>307251</v>
      </c>
      <c r="M43" s="55">
        <f t="shared" si="8"/>
        <v>307251</v>
      </c>
    </row>
    <row r="44" spans="1:13" ht="12.75">
      <c r="A44" s="77" t="s">
        <v>68</v>
      </c>
      <c r="B44" s="63">
        <f aca="true" t="shared" si="9" ref="B44:M44">ROUND(B14/0.702804,0)</f>
        <v>414</v>
      </c>
      <c r="C44" s="6">
        <f t="shared" si="9"/>
        <v>414</v>
      </c>
      <c r="D44" s="6">
        <f t="shared" si="9"/>
        <v>414</v>
      </c>
      <c r="E44" s="6">
        <f t="shared" si="9"/>
        <v>414</v>
      </c>
      <c r="F44" s="6">
        <f t="shared" si="9"/>
        <v>414</v>
      </c>
      <c r="G44" s="6">
        <f t="shared" si="9"/>
        <v>390</v>
      </c>
      <c r="H44" s="6">
        <f t="shared" si="9"/>
        <v>390</v>
      </c>
      <c r="I44" s="6">
        <f t="shared" si="9"/>
        <v>390</v>
      </c>
      <c r="J44" s="6">
        <f t="shared" si="9"/>
        <v>390</v>
      </c>
      <c r="K44" s="6">
        <f t="shared" si="9"/>
        <v>390</v>
      </c>
      <c r="L44" s="6">
        <f t="shared" si="9"/>
        <v>390</v>
      </c>
      <c r="M44" s="55">
        <f t="shared" si="9"/>
        <v>390</v>
      </c>
    </row>
    <row r="45" spans="1:13" ht="25.5">
      <c r="A45" s="43" t="s">
        <v>12</v>
      </c>
      <c r="B45" s="63">
        <f aca="true" t="shared" si="10" ref="B45:M45">ROUND(B15/0.702804,0)</f>
        <v>797</v>
      </c>
      <c r="C45" s="6">
        <f t="shared" si="10"/>
        <v>783</v>
      </c>
      <c r="D45" s="6">
        <f t="shared" si="10"/>
        <v>784</v>
      </c>
      <c r="E45" s="6">
        <f t="shared" si="10"/>
        <v>763</v>
      </c>
      <c r="F45" s="6">
        <f t="shared" si="10"/>
        <v>774</v>
      </c>
      <c r="G45" s="6">
        <f t="shared" si="10"/>
        <v>6</v>
      </c>
      <c r="H45" s="6">
        <f t="shared" si="10"/>
        <v>4</v>
      </c>
      <c r="I45" s="6">
        <f t="shared" si="10"/>
        <v>1</v>
      </c>
      <c r="J45" s="6">
        <f t="shared" si="10"/>
        <v>7</v>
      </c>
      <c r="K45" s="6">
        <f t="shared" si="10"/>
        <v>6</v>
      </c>
      <c r="L45" s="6">
        <f t="shared" si="10"/>
        <v>18506</v>
      </c>
      <c r="M45" s="55">
        <f t="shared" si="10"/>
        <v>18510</v>
      </c>
    </row>
    <row r="46" spans="1:13" ht="12.75">
      <c r="A46" s="54" t="s">
        <v>26</v>
      </c>
      <c r="B46" s="63">
        <f aca="true" t="shared" si="11" ref="B46:M46">ROUND(B16/0.702804,0)</f>
        <v>0</v>
      </c>
      <c r="C46" s="6">
        <f t="shared" si="11"/>
        <v>0</v>
      </c>
      <c r="D46" s="6">
        <f t="shared" si="11"/>
        <v>9</v>
      </c>
      <c r="E46" s="6">
        <f t="shared" si="11"/>
        <v>6</v>
      </c>
      <c r="F46" s="6">
        <f t="shared" si="11"/>
        <v>6</v>
      </c>
      <c r="G46" s="6">
        <f t="shared" si="11"/>
        <v>6</v>
      </c>
      <c r="H46" s="6">
        <f t="shared" si="11"/>
        <v>4</v>
      </c>
      <c r="I46" s="6">
        <f t="shared" si="11"/>
        <v>1</v>
      </c>
      <c r="J46" s="6">
        <f t="shared" si="11"/>
        <v>7</v>
      </c>
      <c r="K46" s="6">
        <f t="shared" si="11"/>
        <v>6</v>
      </c>
      <c r="L46" s="6">
        <f t="shared" si="11"/>
        <v>18506</v>
      </c>
      <c r="M46" s="55">
        <f t="shared" si="11"/>
        <v>18510</v>
      </c>
    </row>
    <row r="47" spans="1:13" ht="12.75">
      <c r="A47" s="77" t="s">
        <v>31</v>
      </c>
      <c r="B47" s="63">
        <f aca="true" t="shared" si="12" ref="B47:M47">ROUND(B17/0.702804,0)</f>
        <v>0</v>
      </c>
      <c r="C47" s="6">
        <f t="shared" si="12"/>
        <v>0</v>
      </c>
      <c r="D47" s="6">
        <f t="shared" si="12"/>
        <v>9</v>
      </c>
      <c r="E47" s="6">
        <f t="shared" si="12"/>
        <v>6</v>
      </c>
      <c r="F47" s="6">
        <f t="shared" si="12"/>
        <v>6</v>
      </c>
      <c r="G47" s="6">
        <f t="shared" si="12"/>
        <v>6</v>
      </c>
      <c r="H47" s="6">
        <f t="shared" si="12"/>
        <v>4</v>
      </c>
      <c r="I47" s="6">
        <f t="shared" si="12"/>
        <v>1</v>
      </c>
      <c r="J47" s="6">
        <f t="shared" si="12"/>
        <v>7</v>
      </c>
      <c r="K47" s="6">
        <f t="shared" si="12"/>
        <v>6</v>
      </c>
      <c r="L47" s="6">
        <f t="shared" si="12"/>
        <v>18506</v>
      </c>
      <c r="M47" s="55">
        <f t="shared" si="12"/>
        <v>18510</v>
      </c>
    </row>
    <row r="48" spans="1:13" ht="12.75">
      <c r="A48" s="44" t="s">
        <v>69</v>
      </c>
      <c r="B48" s="63">
        <f aca="true" t="shared" si="13" ref="B48:M48">ROUND(B18/0.702804,0)</f>
        <v>0</v>
      </c>
      <c r="C48" s="6">
        <f t="shared" si="13"/>
        <v>0</v>
      </c>
      <c r="D48" s="6">
        <f t="shared" si="13"/>
        <v>0</v>
      </c>
      <c r="E48" s="6">
        <f t="shared" si="13"/>
        <v>0</v>
      </c>
      <c r="F48" s="6">
        <f t="shared" si="13"/>
        <v>0</v>
      </c>
      <c r="G48" s="6">
        <f t="shared" si="13"/>
        <v>0</v>
      </c>
      <c r="H48" s="6">
        <f t="shared" si="13"/>
        <v>0</v>
      </c>
      <c r="I48" s="6">
        <f t="shared" si="13"/>
        <v>0</v>
      </c>
      <c r="J48" s="6">
        <f t="shared" si="13"/>
        <v>0</v>
      </c>
      <c r="K48" s="6">
        <f t="shared" si="13"/>
        <v>0</v>
      </c>
      <c r="L48" s="6">
        <f t="shared" si="13"/>
        <v>0</v>
      </c>
      <c r="M48" s="55">
        <f t="shared" si="13"/>
        <v>0</v>
      </c>
    </row>
    <row r="49" spans="1:13" ht="12.75">
      <c r="A49" s="44" t="s">
        <v>70</v>
      </c>
      <c r="B49" s="63">
        <f aca="true" t="shared" si="14" ref="B49:M49">ROUND(B19/0.702804,0)</f>
        <v>797</v>
      </c>
      <c r="C49" s="6">
        <f t="shared" si="14"/>
        <v>783</v>
      </c>
      <c r="D49" s="6">
        <f t="shared" si="14"/>
        <v>775</v>
      </c>
      <c r="E49" s="6">
        <f t="shared" si="14"/>
        <v>757</v>
      </c>
      <c r="F49" s="6">
        <f t="shared" si="14"/>
        <v>768</v>
      </c>
      <c r="G49" s="6">
        <f t="shared" si="14"/>
        <v>0</v>
      </c>
      <c r="H49" s="6">
        <f t="shared" si="14"/>
        <v>0</v>
      </c>
      <c r="I49" s="6">
        <f t="shared" si="14"/>
        <v>0</v>
      </c>
      <c r="J49" s="6">
        <f t="shared" si="14"/>
        <v>0</v>
      </c>
      <c r="K49" s="6">
        <f t="shared" si="14"/>
        <v>0</v>
      </c>
      <c r="L49" s="6">
        <f t="shared" si="14"/>
        <v>0</v>
      </c>
      <c r="M49" s="55">
        <f t="shared" si="14"/>
        <v>0</v>
      </c>
    </row>
    <row r="50" spans="1:13" ht="12.75">
      <c r="A50" s="47" t="s">
        <v>16</v>
      </c>
      <c r="B50" s="64">
        <f aca="true" t="shared" si="15" ref="B50:M50">ROUND(B20/0.702804,0)</f>
        <v>827066</v>
      </c>
      <c r="C50" s="4">
        <f t="shared" si="15"/>
        <v>825616</v>
      </c>
      <c r="D50" s="4">
        <f t="shared" si="15"/>
        <v>824339</v>
      </c>
      <c r="E50" s="4">
        <f t="shared" si="15"/>
        <v>818597</v>
      </c>
      <c r="F50" s="4">
        <f t="shared" si="15"/>
        <v>817485</v>
      </c>
      <c r="G50" s="4">
        <f t="shared" si="15"/>
        <v>817380</v>
      </c>
      <c r="H50" s="4">
        <f t="shared" si="15"/>
        <v>815809</v>
      </c>
      <c r="I50" s="4">
        <f t="shared" si="15"/>
        <v>814963</v>
      </c>
      <c r="J50" s="4">
        <f t="shared" si="15"/>
        <v>811588</v>
      </c>
      <c r="K50" s="4">
        <f t="shared" si="15"/>
        <v>806047</v>
      </c>
      <c r="L50" s="4">
        <f t="shared" si="15"/>
        <v>827909</v>
      </c>
      <c r="M50" s="56">
        <f t="shared" si="15"/>
        <v>903653</v>
      </c>
    </row>
    <row r="51" spans="1:13" ht="12.75">
      <c r="A51" s="43" t="s">
        <v>17</v>
      </c>
      <c r="B51" s="63">
        <f aca="true" t="shared" si="16" ref="B51:M51">ROUND(B21/0.702804,0)</f>
        <v>0</v>
      </c>
      <c r="C51" s="6">
        <f t="shared" si="16"/>
        <v>0</v>
      </c>
      <c r="D51" s="6">
        <f t="shared" si="16"/>
        <v>0</v>
      </c>
      <c r="E51" s="6">
        <f t="shared" si="16"/>
        <v>0</v>
      </c>
      <c r="F51" s="6">
        <f t="shared" si="16"/>
        <v>0</v>
      </c>
      <c r="G51" s="6">
        <f t="shared" si="16"/>
        <v>0</v>
      </c>
      <c r="H51" s="6">
        <f t="shared" si="16"/>
        <v>0</v>
      </c>
      <c r="I51" s="6">
        <f t="shared" si="16"/>
        <v>0</v>
      </c>
      <c r="J51" s="6">
        <f t="shared" si="16"/>
        <v>0</v>
      </c>
      <c r="K51" s="6">
        <f t="shared" si="16"/>
        <v>0</v>
      </c>
      <c r="L51" s="6">
        <f t="shared" si="16"/>
        <v>0</v>
      </c>
      <c r="M51" s="55">
        <f t="shared" si="16"/>
        <v>0</v>
      </c>
    </row>
    <row r="52" spans="1:13" ht="25.5">
      <c r="A52" s="43" t="s">
        <v>18</v>
      </c>
      <c r="B52" s="63">
        <f aca="true" t="shared" si="17" ref="B52:M52">ROUND(B22/0.702804,0)</f>
        <v>827066</v>
      </c>
      <c r="C52" s="6">
        <f t="shared" si="17"/>
        <v>825616</v>
      </c>
      <c r="D52" s="6">
        <f t="shared" si="17"/>
        <v>824339</v>
      </c>
      <c r="E52" s="6">
        <f t="shared" si="17"/>
        <v>818597</v>
      </c>
      <c r="F52" s="6">
        <f t="shared" si="17"/>
        <v>817485</v>
      </c>
      <c r="G52" s="6">
        <f t="shared" si="17"/>
        <v>817380</v>
      </c>
      <c r="H52" s="6">
        <f t="shared" si="17"/>
        <v>815809</v>
      </c>
      <c r="I52" s="6">
        <f t="shared" si="17"/>
        <v>814963</v>
      </c>
      <c r="J52" s="6">
        <f t="shared" si="17"/>
        <v>811588</v>
      </c>
      <c r="K52" s="6">
        <f t="shared" si="17"/>
        <v>806047</v>
      </c>
      <c r="L52" s="6">
        <f t="shared" si="17"/>
        <v>827909</v>
      </c>
      <c r="M52" s="55">
        <f t="shared" si="17"/>
        <v>903653</v>
      </c>
    </row>
    <row r="53" spans="1:13" ht="12.75">
      <c r="A53" s="44" t="s">
        <v>19</v>
      </c>
      <c r="B53" s="63">
        <f aca="true" t="shared" si="18" ref="B53:M53">ROUND(B23/0.702804,0)</f>
        <v>0</v>
      </c>
      <c r="C53" s="6">
        <f t="shared" si="18"/>
        <v>0</v>
      </c>
      <c r="D53" s="6">
        <f t="shared" si="18"/>
        <v>0</v>
      </c>
      <c r="E53" s="6">
        <f t="shared" si="18"/>
        <v>0</v>
      </c>
      <c r="F53" s="6">
        <f t="shared" si="18"/>
        <v>0</v>
      </c>
      <c r="G53" s="6">
        <f t="shared" si="18"/>
        <v>0</v>
      </c>
      <c r="H53" s="6">
        <f t="shared" si="18"/>
        <v>0</v>
      </c>
      <c r="I53" s="6">
        <f t="shared" si="18"/>
        <v>0</v>
      </c>
      <c r="J53" s="6">
        <f t="shared" si="18"/>
        <v>0</v>
      </c>
      <c r="K53" s="6">
        <f t="shared" si="18"/>
        <v>0</v>
      </c>
      <c r="L53" s="6">
        <f t="shared" si="18"/>
        <v>25000</v>
      </c>
      <c r="M53" s="55">
        <f t="shared" si="18"/>
        <v>25000</v>
      </c>
    </row>
    <row r="54" spans="1:13" ht="12.75">
      <c r="A54" s="44" t="s">
        <v>21</v>
      </c>
      <c r="B54" s="64">
        <f aca="true" t="shared" si="19" ref="B54:M54">ROUND(B24/0.702804,0)</f>
        <v>0</v>
      </c>
      <c r="C54" s="4">
        <f t="shared" si="19"/>
        <v>0</v>
      </c>
      <c r="D54" s="4">
        <f t="shared" si="19"/>
        <v>0</v>
      </c>
      <c r="E54" s="4">
        <f t="shared" si="19"/>
        <v>0</v>
      </c>
      <c r="F54" s="4">
        <f t="shared" si="19"/>
        <v>0</v>
      </c>
      <c r="G54" s="4">
        <f t="shared" si="19"/>
        <v>0</v>
      </c>
      <c r="H54" s="4">
        <f t="shared" si="19"/>
        <v>0</v>
      </c>
      <c r="I54" s="4">
        <f t="shared" si="19"/>
        <v>0</v>
      </c>
      <c r="J54" s="4">
        <f t="shared" si="19"/>
        <v>0</v>
      </c>
      <c r="K54" s="4">
        <f t="shared" si="19"/>
        <v>0</v>
      </c>
      <c r="L54" s="4">
        <f t="shared" si="19"/>
        <v>0</v>
      </c>
      <c r="M54" s="56">
        <f t="shared" si="19"/>
        <v>0</v>
      </c>
    </row>
    <row r="55" spans="1:13" ht="12.75">
      <c r="A55" s="44" t="s">
        <v>23</v>
      </c>
      <c r="B55" s="63">
        <f aca="true" t="shared" si="20" ref="B55:M55">ROUND(B25/0.702804,0)</f>
        <v>827066</v>
      </c>
      <c r="C55" s="6">
        <f t="shared" si="20"/>
        <v>825616</v>
      </c>
      <c r="D55" s="6">
        <f t="shared" si="20"/>
        <v>824339</v>
      </c>
      <c r="E55" s="6">
        <f t="shared" si="20"/>
        <v>818597</v>
      </c>
      <c r="F55" s="6">
        <f t="shared" si="20"/>
        <v>817485</v>
      </c>
      <c r="G55" s="6">
        <f t="shared" si="20"/>
        <v>817380</v>
      </c>
      <c r="H55" s="6">
        <f t="shared" si="20"/>
        <v>815809</v>
      </c>
      <c r="I55" s="6">
        <f t="shared" si="20"/>
        <v>814963</v>
      </c>
      <c r="J55" s="6">
        <f t="shared" si="20"/>
        <v>811588</v>
      </c>
      <c r="K55" s="6">
        <f t="shared" si="20"/>
        <v>806047</v>
      </c>
      <c r="L55" s="6">
        <f t="shared" si="20"/>
        <v>802909</v>
      </c>
      <c r="M55" s="55">
        <f t="shared" si="20"/>
        <v>878653</v>
      </c>
    </row>
    <row r="56" spans="1:13" ht="12.75">
      <c r="A56" s="78" t="s">
        <v>33</v>
      </c>
      <c r="B56" s="63">
        <f aca="true" t="shared" si="21" ref="B56:M56">ROUND(B26/0.702804,0)</f>
        <v>227066</v>
      </c>
      <c r="C56" s="6">
        <f t="shared" si="21"/>
        <v>225616</v>
      </c>
      <c r="D56" s="6">
        <f t="shared" si="21"/>
        <v>224340</v>
      </c>
      <c r="E56" s="6">
        <f t="shared" si="21"/>
        <v>218597</v>
      </c>
      <c r="F56" s="6">
        <f t="shared" si="21"/>
        <v>217486</v>
      </c>
      <c r="G56" s="6">
        <f t="shared" si="21"/>
        <v>217381</v>
      </c>
      <c r="H56" s="6">
        <f t="shared" si="21"/>
        <v>215810</v>
      </c>
      <c r="I56" s="6">
        <f t="shared" si="21"/>
        <v>214963</v>
      </c>
      <c r="J56" s="6">
        <f t="shared" si="21"/>
        <v>211588</v>
      </c>
      <c r="K56" s="6">
        <f t="shared" si="21"/>
        <v>206047</v>
      </c>
      <c r="L56" s="6">
        <f t="shared" si="21"/>
        <v>202910</v>
      </c>
      <c r="M56" s="55">
        <f t="shared" si="21"/>
        <v>278654</v>
      </c>
    </row>
    <row r="57" spans="1:13" ht="12.75">
      <c r="A57" s="78" t="s">
        <v>72</v>
      </c>
      <c r="B57" s="63">
        <f aca="true" t="shared" si="22" ref="B57:M57">ROUND(B27/0.702804,0)</f>
        <v>599999</v>
      </c>
      <c r="C57" s="6">
        <f t="shared" si="22"/>
        <v>599999</v>
      </c>
      <c r="D57" s="6">
        <f t="shared" si="22"/>
        <v>599999</v>
      </c>
      <c r="E57" s="6">
        <f t="shared" si="22"/>
        <v>599999</v>
      </c>
      <c r="F57" s="6">
        <f t="shared" si="22"/>
        <v>599999</v>
      </c>
      <c r="G57" s="6">
        <f t="shared" si="22"/>
        <v>599999</v>
      </c>
      <c r="H57" s="6">
        <f t="shared" si="22"/>
        <v>599999</v>
      </c>
      <c r="I57" s="6">
        <f t="shared" si="22"/>
        <v>599999</v>
      </c>
      <c r="J57" s="6">
        <f t="shared" si="22"/>
        <v>599999</v>
      </c>
      <c r="K57" s="6">
        <f t="shared" si="22"/>
        <v>599999</v>
      </c>
      <c r="L57" s="6">
        <f t="shared" si="22"/>
        <v>599999</v>
      </c>
      <c r="M57" s="55">
        <f t="shared" si="22"/>
        <v>599999</v>
      </c>
    </row>
    <row r="58" spans="1:13" ht="13.5" thickBot="1">
      <c r="A58" s="48" t="s">
        <v>27</v>
      </c>
      <c r="B58" s="65">
        <f aca="true" t="shared" si="23" ref="B58:M58">ROUND(B28/0.702804,0)</f>
        <v>1478101</v>
      </c>
      <c r="C58" s="57">
        <f t="shared" si="23"/>
        <v>1490250</v>
      </c>
      <c r="D58" s="57">
        <f t="shared" si="23"/>
        <v>1498405</v>
      </c>
      <c r="E58" s="57">
        <f t="shared" si="23"/>
        <v>1486804</v>
      </c>
      <c r="F58" s="57">
        <f t="shared" si="23"/>
        <v>1393972</v>
      </c>
      <c r="G58" s="57">
        <f t="shared" si="23"/>
        <v>1389666</v>
      </c>
      <c r="H58" s="57">
        <f t="shared" si="23"/>
        <v>1364681</v>
      </c>
      <c r="I58" s="57">
        <f t="shared" si="23"/>
        <v>1366683</v>
      </c>
      <c r="J58" s="57">
        <f t="shared" si="23"/>
        <v>1363363</v>
      </c>
      <c r="K58" s="57">
        <f t="shared" si="23"/>
        <v>1352118</v>
      </c>
      <c r="L58" s="57">
        <f t="shared" si="23"/>
        <v>1392408</v>
      </c>
      <c r="M58" s="58">
        <f t="shared" si="23"/>
        <v>1468168</v>
      </c>
    </row>
  </sheetData>
  <sheetProtection password="C7D6" sheet="1" objects="1" scenarios="1"/>
  <mergeCells count="1">
    <mergeCell ref="A2:M2"/>
  </mergeCells>
  <printOptions/>
  <pageMargins left="0.7874015748031497" right="0.7874015748031497" top="0.5905511811023623" bottom="0.2362204724409449" header="0.31496062992125984" footer="0.1968503937007874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PageLayoutView="0" workbookViewId="0" topLeftCell="A1">
      <selection activeCell="A41" sqref="A41"/>
    </sheetView>
  </sheetViews>
  <sheetFormatPr defaultColWidth="9.140625" defaultRowHeight="15"/>
  <cols>
    <col min="1" max="1" width="47.7109375" style="2" customWidth="1"/>
    <col min="2" max="13" width="11.421875" style="2" customWidth="1"/>
    <col min="14" max="16384" width="9.140625" style="2" customWidth="1"/>
  </cols>
  <sheetData>
    <row r="1" spans="1:7" ht="15.75" customHeight="1">
      <c r="A1" s="53"/>
      <c r="B1" s="53"/>
      <c r="C1" s="53"/>
      <c r="D1" s="53"/>
      <c r="E1" s="53"/>
      <c r="F1" s="53"/>
      <c r="G1" s="53"/>
    </row>
    <row r="2" spans="1:13" ht="30" customHeight="1">
      <c r="A2" s="81" t="s">
        <v>94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2.5" customHeight="1" thickBot="1">
      <c r="A3" s="75" t="s">
        <v>54</v>
      </c>
      <c r="M3" s="3" t="s">
        <v>48</v>
      </c>
    </row>
    <row r="4" spans="1:13" ht="22.5" customHeight="1" thickBot="1">
      <c r="A4" s="20" t="s">
        <v>0</v>
      </c>
      <c r="B4" s="29" t="s">
        <v>35</v>
      </c>
      <c r="C4" s="29" t="s">
        <v>36</v>
      </c>
      <c r="D4" s="29" t="s">
        <v>37</v>
      </c>
      <c r="E4" s="29" t="s">
        <v>38</v>
      </c>
      <c r="F4" s="29" t="s">
        <v>39</v>
      </c>
      <c r="G4" s="29" t="s">
        <v>40</v>
      </c>
      <c r="H4" s="29" t="s">
        <v>41</v>
      </c>
      <c r="I4" s="29" t="s">
        <v>42</v>
      </c>
      <c r="J4" s="29" t="s">
        <v>43</v>
      </c>
      <c r="K4" s="29" t="s">
        <v>44</v>
      </c>
      <c r="L4" s="29" t="s">
        <v>45</v>
      </c>
      <c r="M4" s="30" t="s">
        <v>46</v>
      </c>
    </row>
    <row r="5" spans="1:13" ht="12.75">
      <c r="A5" s="42" t="s">
        <v>1</v>
      </c>
      <c r="B5" s="49">
        <v>384746</v>
      </c>
      <c r="C5" s="50">
        <v>389230</v>
      </c>
      <c r="D5" s="50">
        <v>397609</v>
      </c>
      <c r="E5" s="50">
        <v>415264</v>
      </c>
      <c r="F5" s="50">
        <v>440659</v>
      </c>
      <c r="G5" s="50">
        <v>458819</v>
      </c>
      <c r="H5" s="50">
        <v>477986</v>
      </c>
      <c r="I5" s="50">
        <v>493716</v>
      </c>
      <c r="J5" s="50">
        <v>575691</v>
      </c>
      <c r="K5" s="50">
        <v>642939</v>
      </c>
      <c r="L5" s="50">
        <v>1101102</v>
      </c>
      <c r="M5" s="51">
        <v>1379660</v>
      </c>
    </row>
    <row r="6" spans="1:13" ht="12.75">
      <c r="A6" s="43" t="s">
        <v>67</v>
      </c>
      <c r="B6" s="35">
        <v>371744</v>
      </c>
      <c r="C6" s="1">
        <v>389228</v>
      </c>
      <c r="D6" s="1">
        <v>397604</v>
      </c>
      <c r="E6" s="1">
        <v>415262</v>
      </c>
      <c r="F6" s="1">
        <v>440657</v>
      </c>
      <c r="G6" s="1">
        <v>458818</v>
      </c>
      <c r="H6" s="1">
        <v>477985</v>
      </c>
      <c r="I6" s="1">
        <v>493716</v>
      </c>
      <c r="J6" s="1">
        <v>491352</v>
      </c>
      <c r="K6" s="1">
        <v>558599</v>
      </c>
      <c r="L6" s="1">
        <v>1009720</v>
      </c>
      <c r="M6" s="36">
        <v>1046226</v>
      </c>
    </row>
    <row r="7" spans="1:13" ht="12.75">
      <c r="A7" s="44" t="s">
        <v>3</v>
      </c>
      <c r="B7" s="35">
        <v>30088</v>
      </c>
      <c r="C7" s="1">
        <v>34128</v>
      </c>
      <c r="D7" s="1">
        <v>42104</v>
      </c>
      <c r="E7" s="1">
        <v>56902</v>
      </c>
      <c r="F7" s="1">
        <v>77697</v>
      </c>
      <c r="G7" s="1">
        <v>92479</v>
      </c>
      <c r="H7" s="1">
        <v>109246</v>
      </c>
      <c r="I7" s="1">
        <v>121617</v>
      </c>
      <c r="J7" s="1">
        <v>118039</v>
      </c>
      <c r="K7" s="1">
        <v>185286</v>
      </c>
      <c r="L7" s="1">
        <v>636407</v>
      </c>
      <c r="M7" s="36">
        <v>672913</v>
      </c>
    </row>
    <row r="8" spans="1:13" ht="12.75">
      <c r="A8" s="78" t="s">
        <v>4</v>
      </c>
      <c r="B8" s="35">
        <v>30018</v>
      </c>
      <c r="C8" s="1">
        <v>34018</v>
      </c>
      <c r="D8" s="1">
        <v>41977</v>
      </c>
      <c r="E8" s="1">
        <v>56687</v>
      </c>
      <c r="F8" s="1">
        <v>77537</v>
      </c>
      <c r="G8" s="1">
        <v>92311</v>
      </c>
      <c r="H8" s="1">
        <v>109109</v>
      </c>
      <c r="I8" s="1">
        <v>121528</v>
      </c>
      <c r="J8" s="1">
        <v>117898</v>
      </c>
      <c r="K8" s="1">
        <v>185089</v>
      </c>
      <c r="L8" s="1">
        <v>636233</v>
      </c>
      <c r="M8" s="36">
        <v>672772</v>
      </c>
    </row>
    <row r="9" spans="1:13" ht="12.75">
      <c r="A9" s="77" t="s">
        <v>31</v>
      </c>
      <c r="B9" s="35">
        <v>70</v>
      </c>
      <c r="C9" s="1">
        <v>110</v>
      </c>
      <c r="D9" s="1">
        <v>127</v>
      </c>
      <c r="E9" s="1">
        <v>215</v>
      </c>
      <c r="F9" s="1">
        <v>160</v>
      </c>
      <c r="G9" s="1">
        <v>168</v>
      </c>
      <c r="H9" s="1">
        <v>137</v>
      </c>
      <c r="I9" s="1">
        <v>89</v>
      </c>
      <c r="J9" s="1">
        <v>141</v>
      </c>
      <c r="K9" s="1">
        <v>197</v>
      </c>
      <c r="L9" s="1">
        <v>174</v>
      </c>
      <c r="M9" s="36">
        <v>141</v>
      </c>
    </row>
    <row r="10" spans="1:13" ht="12.75">
      <c r="A10" s="43" t="s">
        <v>6</v>
      </c>
      <c r="B10" s="35">
        <v>123955</v>
      </c>
      <c r="C10" s="1">
        <v>123955</v>
      </c>
      <c r="D10" s="1">
        <v>123955</v>
      </c>
      <c r="E10" s="1">
        <v>123955</v>
      </c>
      <c r="F10" s="1">
        <v>123955</v>
      </c>
      <c r="G10" s="1">
        <v>123955</v>
      </c>
      <c r="H10" s="1">
        <v>125155</v>
      </c>
      <c r="I10" s="1">
        <v>126492</v>
      </c>
      <c r="J10" s="1">
        <v>126772</v>
      </c>
      <c r="K10" s="1">
        <v>126772</v>
      </c>
      <c r="L10" s="1">
        <v>126772</v>
      </c>
      <c r="M10" s="36">
        <v>126772</v>
      </c>
    </row>
    <row r="11" spans="1:13" ht="12.75">
      <c r="A11" s="78" t="s">
        <v>7</v>
      </c>
      <c r="B11" s="35">
        <v>123955</v>
      </c>
      <c r="C11" s="1">
        <v>123955</v>
      </c>
      <c r="D11" s="1">
        <v>123955</v>
      </c>
      <c r="E11" s="1">
        <v>123955</v>
      </c>
      <c r="F11" s="1">
        <v>123955</v>
      </c>
      <c r="G11" s="1">
        <v>123955</v>
      </c>
      <c r="H11" s="1">
        <v>125155</v>
      </c>
      <c r="I11" s="1">
        <v>126492</v>
      </c>
      <c r="J11" s="1">
        <v>126772</v>
      </c>
      <c r="K11" s="1">
        <v>126772</v>
      </c>
      <c r="L11" s="1">
        <v>126772</v>
      </c>
      <c r="M11" s="36">
        <v>126772</v>
      </c>
    </row>
    <row r="12" spans="1:13" ht="12.75">
      <c r="A12" s="43" t="s">
        <v>9</v>
      </c>
      <c r="B12" s="35">
        <v>217701</v>
      </c>
      <c r="C12" s="1">
        <v>231145</v>
      </c>
      <c r="D12" s="1">
        <v>231545</v>
      </c>
      <c r="E12" s="1">
        <v>234405</v>
      </c>
      <c r="F12" s="1">
        <v>239005</v>
      </c>
      <c r="G12" s="1">
        <v>242384</v>
      </c>
      <c r="H12" s="1">
        <v>243584</v>
      </c>
      <c r="I12" s="1">
        <v>245607</v>
      </c>
      <c r="J12" s="1">
        <v>246541</v>
      </c>
      <c r="K12" s="1">
        <v>246541</v>
      </c>
      <c r="L12" s="1">
        <v>246541</v>
      </c>
      <c r="M12" s="36">
        <v>246541</v>
      </c>
    </row>
    <row r="13" spans="1:13" ht="12.75">
      <c r="A13" s="78" t="s">
        <v>10</v>
      </c>
      <c r="B13" s="35">
        <v>217427</v>
      </c>
      <c r="C13" s="1">
        <v>230871</v>
      </c>
      <c r="D13" s="1">
        <v>231271</v>
      </c>
      <c r="E13" s="1">
        <v>234131</v>
      </c>
      <c r="F13" s="1">
        <v>238749</v>
      </c>
      <c r="G13" s="1">
        <v>242128</v>
      </c>
      <c r="H13" s="1">
        <v>243328</v>
      </c>
      <c r="I13" s="1">
        <v>245351</v>
      </c>
      <c r="J13" s="1">
        <v>246285</v>
      </c>
      <c r="K13" s="1">
        <v>246285</v>
      </c>
      <c r="L13" s="1">
        <v>246285</v>
      </c>
      <c r="M13" s="36">
        <v>246285</v>
      </c>
    </row>
    <row r="14" spans="1:13" ht="12.75">
      <c r="A14" s="77" t="s">
        <v>68</v>
      </c>
      <c r="B14" s="35">
        <v>274</v>
      </c>
      <c r="C14" s="1">
        <v>274</v>
      </c>
      <c r="D14" s="1">
        <v>274</v>
      </c>
      <c r="E14" s="1">
        <v>274</v>
      </c>
      <c r="F14" s="1">
        <v>256</v>
      </c>
      <c r="G14" s="1">
        <v>256</v>
      </c>
      <c r="H14" s="1">
        <v>256</v>
      </c>
      <c r="I14" s="1">
        <v>256</v>
      </c>
      <c r="J14" s="1">
        <v>256</v>
      </c>
      <c r="K14" s="1">
        <v>256</v>
      </c>
      <c r="L14" s="1">
        <v>256</v>
      </c>
      <c r="M14" s="36">
        <v>256</v>
      </c>
    </row>
    <row r="15" spans="1:13" ht="25.5">
      <c r="A15" s="43" t="s">
        <v>12</v>
      </c>
      <c r="B15" s="35">
        <v>13002</v>
      </c>
      <c r="C15" s="1">
        <v>2</v>
      </c>
      <c r="D15" s="1">
        <v>5</v>
      </c>
      <c r="E15" s="1">
        <v>2</v>
      </c>
      <c r="F15" s="1">
        <v>2</v>
      </c>
      <c r="G15" s="1">
        <v>1</v>
      </c>
      <c r="H15" s="1">
        <v>1</v>
      </c>
      <c r="I15" s="1">
        <v>0</v>
      </c>
      <c r="J15" s="1">
        <v>84339</v>
      </c>
      <c r="K15" s="1">
        <v>84340</v>
      </c>
      <c r="L15" s="1">
        <v>91382</v>
      </c>
      <c r="M15" s="36">
        <v>333434</v>
      </c>
    </row>
    <row r="16" spans="1:13" ht="12.75">
      <c r="A16" s="54" t="s">
        <v>26</v>
      </c>
      <c r="B16" s="35">
        <v>13002</v>
      </c>
      <c r="C16" s="1">
        <v>2</v>
      </c>
      <c r="D16" s="1">
        <v>5</v>
      </c>
      <c r="E16" s="1">
        <v>2</v>
      </c>
      <c r="F16" s="1">
        <v>2</v>
      </c>
      <c r="G16" s="1">
        <v>1</v>
      </c>
      <c r="H16" s="1">
        <v>1</v>
      </c>
      <c r="I16" s="1">
        <v>0</v>
      </c>
      <c r="J16" s="1">
        <v>84339</v>
      </c>
      <c r="K16" s="1">
        <v>84340</v>
      </c>
      <c r="L16" s="1">
        <v>91382</v>
      </c>
      <c r="M16" s="36">
        <v>333434</v>
      </c>
    </row>
    <row r="17" spans="1:13" ht="12.75">
      <c r="A17" s="78" t="s">
        <v>4</v>
      </c>
      <c r="B17" s="31">
        <v>0</v>
      </c>
      <c r="C17" s="9">
        <v>0</v>
      </c>
      <c r="D17" s="9">
        <v>0</v>
      </c>
      <c r="E17" s="9">
        <v>0</v>
      </c>
      <c r="F17" s="9">
        <v>0</v>
      </c>
      <c r="G17" s="1">
        <v>0</v>
      </c>
      <c r="H17" s="9">
        <v>0</v>
      </c>
      <c r="I17" s="9">
        <v>0</v>
      </c>
      <c r="J17" s="9">
        <v>0</v>
      </c>
      <c r="K17" s="9">
        <v>0</v>
      </c>
      <c r="L17" s="10">
        <v>0</v>
      </c>
      <c r="M17" s="36">
        <v>242040</v>
      </c>
    </row>
    <row r="18" spans="1:13" ht="12.75">
      <c r="A18" s="77" t="s">
        <v>31</v>
      </c>
      <c r="B18" s="32">
        <v>13002</v>
      </c>
      <c r="C18" s="11">
        <v>2</v>
      </c>
      <c r="D18" s="11">
        <v>5</v>
      </c>
      <c r="E18" s="11">
        <v>2</v>
      </c>
      <c r="F18" s="11">
        <v>2</v>
      </c>
      <c r="G18" s="1">
        <v>1</v>
      </c>
      <c r="H18" s="11">
        <v>1</v>
      </c>
      <c r="I18" s="11">
        <v>0</v>
      </c>
      <c r="J18" s="11">
        <v>84339</v>
      </c>
      <c r="K18" s="11">
        <v>84340</v>
      </c>
      <c r="L18" s="13">
        <v>91382</v>
      </c>
      <c r="M18" s="36">
        <v>91394</v>
      </c>
    </row>
    <row r="19" spans="1:13" ht="12.75">
      <c r="A19" s="44" t="s">
        <v>69</v>
      </c>
      <c r="B19" s="35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36">
        <v>0</v>
      </c>
    </row>
    <row r="20" spans="1:13" ht="12.75">
      <c r="A20" s="44" t="s">
        <v>70</v>
      </c>
      <c r="B20" s="35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36">
        <v>0</v>
      </c>
    </row>
    <row r="21" spans="1:13" ht="12.75">
      <c r="A21" s="47" t="s">
        <v>16</v>
      </c>
      <c r="B21" s="37">
        <v>634007</v>
      </c>
      <c r="C21" s="5">
        <v>615271</v>
      </c>
      <c r="D21" s="5">
        <v>894622</v>
      </c>
      <c r="E21" s="5">
        <v>891330</v>
      </c>
      <c r="F21" s="5">
        <v>890039</v>
      </c>
      <c r="G21" s="5">
        <v>891630</v>
      </c>
      <c r="H21" s="5">
        <v>890801</v>
      </c>
      <c r="I21" s="5">
        <v>891388</v>
      </c>
      <c r="J21" s="5">
        <v>890864</v>
      </c>
      <c r="K21" s="5">
        <v>888748</v>
      </c>
      <c r="L21" s="5">
        <v>853728</v>
      </c>
      <c r="M21" s="38">
        <v>1260406</v>
      </c>
    </row>
    <row r="22" spans="1:13" ht="12.75">
      <c r="A22" s="43" t="s">
        <v>17</v>
      </c>
      <c r="B22" s="35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36">
        <v>0</v>
      </c>
    </row>
    <row r="23" spans="1:13" ht="25.5">
      <c r="A23" s="43" t="s">
        <v>18</v>
      </c>
      <c r="B23" s="35">
        <v>634007</v>
      </c>
      <c r="C23" s="1">
        <v>615271</v>
      </c>
      <c r="D23" s="1">
        <v>894622</v>
      </c>
      <c r="E23" s="1">
        <v>891330</v>
      </c>
      <c r="F23" s="1">
        <v>890039</v>
      </c>
      <c r="G23" s="1">
        <v>891630</v>
      </c>
      <c r="H23" s="1">
        <v>890801</v>
      </c>
      <c r="I23" s="1">
        <v>891388</v>
      </c>
      <c r="J23" s="1">
        <v>890864</v>
      </c>
      <c r="K23" s="1">
        <v>888748</v>
      </c>
      <c r="L23" s="1">
        <v>853728</v>
      </c>
      <c r="M23" s="36">
        <v>1260406</v>
      </c>
    </row>
    <row r="24" spans="1:13" ht="12.75">
      <c r="A24" s="44" t="s">
        <v>19</v>
      </c>
      <c r="B24" s="35">
        <v>17570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36">
        <v>0</v>
      </c>
    </row>
    <row r="25" spans="1:13" ht="12.75">
      <c r="A25" s="44" t="s">
        <v>21</v>
      </c>
      <c r="B25" s="35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36">
        <v>0</v>
      </c>
    </row>
    <row r="26" spans="1:13" ht="12.75">
      <c r="A26" s="44" t="s">
        <v>23</v>
      </c>
      <c r="B26" s="35">
        <v>616437</v>
      </c>
      <c r="C26" s="1">
        <v>615271</v>
      </c>
      <c r="D26" s="1">
        <v>894622</v>
      </c>
      <c r="E26" s="1">
        <v>891330</v>
      </c>
      <c r="F26" s="1">
        <v>890039</v>
      </c>
      <c r="G26" s="1">
        <v>891630</v>
      </c>
      <c r="H26" s="1">
        <v>890801</v>
      </c>
      <c r="I26" s="1">
        <v>891388</v>
      </c>
      <c r="J26" s="1">
        <v>890864</v>
      </c>
      <c r="K26" s="1">
        <v>888748</v>
      </c>
      <c r="L26" s="1">
        <v>853728</v>
      </c>
      <c r="M26" s="36">
        <v>1260406</v>
      </c>
    </row>
    <row r="27" spans="1:13" ht="12.75">
      <c r="A27" s="78" t="s">
        <v>71</v>
      </c>
      <c r="B27" s="35">
        <v>194755</v>
      </c>
      <c r="C27" s="1">
        <v>193589</v>
      </c>
      <c r="D27" s="1">
        <v>191818</v>
      </c>
      <c r="E27" s="1">
        <v>188526</v>
      </c>
      <c r="F27" s="1">
        <v>187235</v>
      </c>
      <c r="G27" s="1">
        <v>188826</v>
      </c>
      <c r="H27" s="1">
        <v>187997</v>
      </c>
      <c r="I27" s="1">
        <v>188584</v>
      </c>
      <c r="J27" s="1">
        <v>188060</v>
      </c>
      <c r="K27" s="1">
        <v>186998</v>
      </c>
      <c r="L27" s="1">
        <v>291485</v>
      </c>
      <c r="M27" s="36">
        <v>698163</v>
      </c>
    </row>
    <row r="28" spans="1:13" ht="12.75">
      <c r="A28" s="78" t="s">
        <v>72</v>
      </c>
      <c r="B28" s="35">
        <v>421682</v>
      </c>
      <c r="C28" s="1">
        <v>421682</v>
      </c>
      <c r="D28" s="1">
        <v>702804</v>
      </c>
      <c r="E28" s="1">
        <v>702804</v>
      </c>
      <c r="F28" s="1">
        <v>702804</v>
      </c>
      <c r="G28" s="1">
        <v>702804</v>
      </c>
      <c r="H28" s="1">
        <v>702804</v>
      </c>
      <c r="I28" s="1">
        <v>702804</v>
      </c>
      <c r="J28" s="1">
        <v>702804</v>
      </c>
      <c r="K28" s="1">
        <v>701750</v>
      </c>
      <c r="L28" s="1">
        <v>562243</v>
      </c>
      <c r="M28" s="36">
        <v>562243</v>
      </c>
    </row>
    <row r="29" spans="1:13" ht="13.5" thickBot="1">
      <c r="A29" s="48" t="s">
        <v>27</v>
      </c>
      <c r="B29" s="39">
        <v>1018753</v>
      </c>
      <c r="C29" s="40">
        <v>1004501</v>
      </c>
      <c r="D29" s="40">
        <v>1292231</v>
      </c>
      <c r="E29" s="40">
        <v>1306594</v>
      </c>
      <c r="F29" s="40">
        <v>1330698</v>
      </c>
      <c r="G29" s="40">
        <v>1350449</v>
      </c>
      <c r="H29" s="40">
        <v>1368787</v>
      </c>
      <c r="I29" s="40">
        <v>1385104</v>
      </c>
      <c r="J29" s="40">
        <v>1466555</v>
      </c>
      <c r="K29" s="40">
        <v>1531687</v>
      </c>
      <c r="L29" s="40">
        <v>1954830</v>
      </c>
      <c r="M29" s="41">
        <v>2640066</v>
      </c>
    </row>
    <row r="31" ht="12.75">
      <c r="A31" s="7" t="s">
        <v>58</v>
      </c>
    </row>
    <row r="32" ht="12.75">
      <c r="A32" s="7" t="s">
        <v>66</v>
      </c>
    </row>
    <row r="34" spans="1:13" ht="22.5" customHeight="1" thickBot="1">
      <c r="A34" s="75" t="s">
        <v>55</v>
      </c>
      <c r="M34" s="3" t="s">
        <v>56</v>
      </c>
    </row>
    <row r="35" spans="1:13" ht="13.5" thickBot="1">
      <c r="A35" s="20" t="s">
        <v>0</v>
      </c>
      <c r="B35" s="29" t="s">
        <v>35</v>
      </c>
      <c r="C35" s="29" t="s">
        <v>36</v>
      </c>
      <c r="D35" s="29" t="s">
        <v>37</v>
      </c>
      <c r="E35" s="29" t="s">
        <v>38</v>
      </c>
      <c r="F35" s="29" t="s">
        <v>39</v>
      </c>
      <c r="G35" s="29" t="s">
        <v>40</v>
      </c>
      <c r="H35" s="29" t="s">
        <v>41</v>
      </c>
      <c r="I35" s="29" t="s">
        <v>42</v>
      </c>
      <c r="J35" s="29" t="s">
        <v>43</v>
      </c>
      <c r="K35" s="29" t="s">
        <v>44</v>
      </c>
      <c r="L35" s="29" t="s">
        <v>45</v>
      </c>
      <c r="M35" s="30" t="s">
        <v>46</v>
      </c>
    </row>
    <row r="36" spans="1:13" ht="12.75">
      <c r="A36" s="42" t="s">
        <v>1</v>
      </c>
      <c r="B36" s="49">
        <f>ROUND(B5/0.702804,0)</f>
        <v>547444</v>
      </c>
      <c r="C36" s="50">
        <f aca="true" t="shared" si="0" ref="C36:M36">ROUND(C5/0.702804,0)</f>
        <v>553824</v>
      </c>
      <c r="D36" s="50">
        <f t="shared" si="0"/>
        <v>565747</v>
      </c>
      <c r="E36" s="50">
        <f t="shared" si="0"/>
        <v>590867</v>
      </c>
      <c r="F36" s="50">
        <f t="shared" si="0"/>
        <v>627001</v>
      </c>
      <c r="G36" s="50">
        <f t="shared" si="0"/>
        <v>652841</v>
      </c>
      <c r="H36" s="50">
        <f t="shared" si="0"/>
        <v>680113</v>
      </c>
      <c r="I36" s="50">
        <f t="shared" si="0"/>
        <v>702495</v>
      </c>
      <c r="J36" s="50">
        <f t="shared" si="0"/>
        <v>819134</v>
      </c>
      <c r="K36" s="50">
        <f t="shared" si="0"/>
        <v>914820</v>
      </c>
      <c r="L36" s="50">
        <f t="shared" si="0"/>
        <v>1566727</v>
      </c>
      <c r="M36" s="51">
        <f t="shared" si="0"/>
        <v>1963079</v>
      </c>
    </row>
    <row r="37" spans="1:13" ht="12.75">
      <c r="A37" s="43" t="s">
        <v>67</v>
      </c>
      <c r="B37" s="35">
        <f aca="true" t="shared" si="1" ref="B37:M37">ROUND(B6/0.702804,0)</f>
        <v>528944</v>
      </c>
      <c r="C37" s="1">
        <f t="shared" si="1"/>
        <v>553822</v>
      </c>
      <c r="D37" s="1">
        <f t="shared" si="1"/>
        <v>565740</v>
      </c>
      <c r="E37" s="1">
        <f t="shared" si="1"/>
        <v>590865</v>
      </c>
      <c r="F37" s="1">
        <f t="shared" si="1"/>
        <v>626998</v>
      </c>
      <c r="G37" s="1">
        <f t="shared" si="1"/>
        <v>652839</v>
      </c>
      <c r="H37" s="1">
        <f t="shared" si="1"/>
        <v>680111</v>
      </c>
      <c r="I37" s="1">
        <f t="shared" si="1"/>
        <v>702495</v>
      </c>
      <c r="J37" s="1">
        <f t="shared" si="1"/>
        <v>699131</v>
      </c>
      <c r="K37" s="1">
        <f t="shared" si="1"/>
        <v>794815</v>
      </c>
      <c r="L37" s="1">
        <f t="shared" si="1"/>
        <v>1436702</v>
      </c>
      <c r="M37" s="36">
        <f t="shared" si="1"/>
        <v>1488645</v>
      </c>
    </row>
    <row r="38" spans="1:13" ht="12.75">
      <c r="A38" s="44" t="s">
        <v>3</v>
      </c>
      <c r="B38" s="35">
        <f aca="true" t="shared" si="2" ref="B38:M38">ROUND(B7/0.702804,0)</f>
        <v>42811</v>
      </c>
      <c r="C38" s="1">
        <f t="shared" si="2"/>
        <v>48560</v>
      </c>
      <c r="D38" s="1">
        <f t="shared" si="2"/>
        <v>59909</v>
      </c>
      <c r="E38" s="1">
        <f t="shared" si="2"/>
        <v>80964</v>
      </c>
      <c r="F38" s="1">
        <f t="shared" si="2"/>
        <v>110553</v>
      </c>
      <c r="G38" s="1">
        <f t="shared" si="2"/>
        <v>131586</v>
      </c>
      <c r="H38" s="1">
        <f t="shared" si="2"/>
        <v>155443</v>
      </c>
      <c r="I38" s="1">
        <f t="shared" si="2"/>
        <v>173045</v>
      </c>
      <c r="J38" s="1">
        <f t="shared" si="2"/>
        <v>167954</v>
      </c>
      <c r="K38" s="1">
        <f t="shared" si="2"/>
        <v>263638</v>
      </c>
      <c r="L38" s="1">
        <f t="shared" si="2"/>
        <v>905526</v>
      </c>
      <c r="M38" s="36">
        <f t="shared" si="2"/>
        <v>957469</v>
      </c>
    </row>
    <row r="39" spans="1:13" ht="12.75">
      <c r="A39" s="78" t="s">
        <v>4</v>
      </c>
      <c r="B39" s="35">
        <f aca="true" t="shared" si="3" ref="B39:M39">ROUND(B8/0.702804,0)</f>
        <v>42712</v>
      </c>
      <c r="C39" s="1">
        <f t="shared" si="3"/>
        <v>48403</v>
      </c>
      <c r="D39" s="1">
        <f t="shared" si="3"/>
        <v>59728</v>
      </c>
      <c r="E39" s="1">
        <f t="shared" si="3"/>
        <v>80658</v>
      </c>
      <c r="F39" s="1">
        <f t="shared" si="3"/>
        <v>110325</v>
      </c>
      <c r="G39" s="1">
        <f t="shared" si="3"/>
        <v>131347</v>
      </c>
      <c r="H39" s="1">
        <f t="shared" si="3"/>
        <v>155248</v>
      </c>
      <c r="I39" s="1">
        <f t="shared" si="3"/>
        <v>172919</v>
      </c>
      <c r="J39" s="1">
        <f t="shared" si="3"/>
        <v>167754</v>
      </c>
      <c r="K39" s="1">
        <f t="shared" si="3"/>
        <v>263358</v>
      </c>
      <c r="L39" s="1">
        <f t="shared" si="3"/>
        <v>905278</v>
      </c>
      <c r="M39" s="36">
        <f t="shared" si="3"/>
        <v>957268</v>
      </c>
    </row>
    <row r="40" spans="1:13" ht="12.75">
      <c r="A40" s="77" t="s">
        <v>31</v>
      </c>
      <c r="B40" s="35">
        <f aca="true" t="shared" si="4" ref="B40:M40">ROUND(B9/0.702804,0)</f>
        <v>100</v>
      </c>
      <c r="C40" s="1">
        <f t="shared" si="4"/>
        <v>157</v>
      </c>
      <c r="D40" s="1">
        <f t="shared" si="4"/>
        <v>181</v>
      </c>
      <c r="E40" s="1">
        <f t="shared" si="4"/>
        <v>306</v>
      </c>
      <c r="F40" s="1">
        <f t="shared" si="4"/>
        <v>228</v>
      </c>
      <c r="G40" s="1">
        <f t="shared" si="4"/>
        <v>239</v>
      </c>
      <c r="H40" s="1">
        <f t="shared" si="4"/>
        <v>195</v>
      </c>
      <c r="I40" s="1">
        <f t="shared" si="4"/>
        <v>127</v>
      </c>
      <c r="J40" s="1">
        <f t="shared" si="4"/>
        <v>201</v>
      </c>
      <c r="K40" s="1">
        <f t="shared" si="4"/>
        <v>280</v>
      </c>
      <c r="L40" s="1">
        <f t="shared" si="4"/>
        <v>248</v>
      </c>
      <c r="M40" s="36">
        <f t="shared" si="4"/>
        <v>201</v>
      </c>
    </row>
    <row r="41" spans="1:13" ht="12.75">
      <c r="A41" s="43" t="s">
        <v>6</v>
      </c>
      <c r="B41" s="35">
        <f aca="true" t="shared" si="5" ref="B41:M41">ROUND(B10/0.702804,0)</f>
        <v>176372</v>
      </c>
      <c r="C41" s="1">
        <f t="shared" si="5"/>
        <v>176372</v>
      </c>
      <c r="D41" s="1">
        <f t="shared" si="5"/>
        <v>176372</v>
      </c>
      <c r="E41" s="1">
        <f t="shared" si="5"/>
        <v>176372</v>
      </c>
      <c r="F41" s="1">
        <f t="shared" si="5"/>
        <v>176372</v>
      </c>
      <c r="G41" s="1">
        <f t="shared" si="5"/>
        <v>176372</v>
      </c>
      <c r="H41" s="1">
        <f t="shared" si="5"/>
        <v>178080</v>
      </c>
      <c r="I41" s="1">
        <f t="shared" si="5"/>
        <v>179982</v>
      </c>
      <c r="J41" s="1">
        <f t="shared" si="5"/>
        <v>180380</v>
      </c>
      <c r="K41" s="1">
        <f t="shared" si="5"/>
        <v>180380</v>
      </c>
      <c r="L41" s="1">
        <f t="shared" si="5"/>
        <v>180380</v>
      </c>
      <c r="M41" s="36">
        <f t="shared" si="5"/>
        <v>180380</v>
      </c>
    </row>
    <row r="42" spans="1:13" ht="12.75">
      <c r="A42" s="78" t="s">
        <v>7</v>
      </c>
      <c r="B42" s="35">
        <f aca="true" t="shared" si="6" ref="B42:M42">ROUND(B11/0.702804,0)</f>
        <v>176372</v>
      </c>
      <c r="C42" s="1">
        <f t="shared" si="6"/>
        <v>176372</v>
      </c>
      <c r="D42" s="1">
        <f t="shared" si="6"/>
        <v>176372</v>
      </c>
      <c r="E42" s="1">
        <f t="shared" si="6"/>
        <v>176372</v>
      </c>
      <c r="F42" s="1">
        <f t="shared" si="6"/>
        <v>176372</v>
      </c>
      <c r="G42" s="1">
        <f t="shared" si="6"/>
        <v>176372</v>
      </c>
      <c r="H42" s="1">
        <f t="shared" si="6"/>
        <v>178080</v>
      </c>
      <c r="I42" s="1">
        <f t="shared" si="6"/>
        <v>179982</v>
      </c>
      <c r="J42" s="1">
        <f t="shared" si="6"/>
        <v>180380</v>
      </c>
      <c r="K42" s="1">
        <f t="shared" si="6"/>
        <v>180380</v>
      </c>
      <c r="L42" s="1">
        <f t="shared" si="6"/>
        <v>180380</v>
      </c>
      <c r="M42" s="36">
        <f t="shared" si="6"/>
        <v>180380</v>
      </c>
    </row>
    <row r="43" spans="1:13" ht="12.75">
      <c r="A43" s="43" t="s">
        <v>9</v>
      </c>
      <c r="B43" s="35">
        <f aca="true" t="shared" si="7" ref="B43:M43">ROUND(B12/0.702804,0)</f>
        <v>309761</v>
      </c>
      <c r="C43" s="1">
        <f t="shared" si="7"/>
        <v>328890</v>
      </c>
      <c r="D43" s="1">
        <f t="shared" si="7"/>
        <v>329459</v>
      </c>
      <c r="E43" s="1">
        <f t="shared" si="7"/>
        <v>333528</v>
      </c>
      <c r="F43" s="1">
        <f t="shared" si="7"/>
        <v>340073</v>
      </c>
      <c r="G43" s="1">
        <f t="shared" si="7"/>
        <v>344881</v>
      </c>
      <c r="H43" s="1">
        <f t="shared" si="7"/>
        <v>346589</v>
      </c>
      <c r="I43" s="1">
        <f t="shared" si="7"/>
        <v>349467</v>
      </c>
      <c r="J43" s="1">
        <f t="shared" si="7"/>
        <v>350796</v>
      </c>
      <c r="K43" s="1">
        <f t="shared" si="7"/>
        <v>350796</v>
      </c>
      <c r="L43" s="1">
        <f t="shared" si="7"/>
        <v>350796</v>
      </c>
      <c r="M43" s="36">
        <f t="shared" si="7"/>
        <v>350796</v>
      </c>
    </row>
    <row r="44" spans="1:13" ht="12.75">
      <c r="A44" s="78" t="s">
        <v>10</v>
      </c>
      <c r="B44" s="35">
        <f aca="true" t="shared" si="8" ref="B44:M44">ROUND(B13/0.702804,0)</f>
        <v>309371</v>
      </c>
      <c r="C44" s="1">
        <f t="shared" si="8"/>
        <v>328500</v>
      </c>
      <c r="D44" s="1">
        <f t="shared" si="8"/>
        <v>329069</v>
      </c>
      <c r="E44" s="1">
        <f t="shared" si="8"/>
        <v>333138</v>
      </c>
      <c r="F44" s="1">
        <f t="shared" si="8"/>
        <v>339709</v>
      </c>
      <c r="G44" s="1">
        <f t="shared" si="8"/>
        <v>344517</v>
      </c>
      <c r="H44" s="1">
        <f t="shared" si="8"/>
        <v>346225</v>
      </c>
      <c r="I44" s="1">
        <f t="shared" si="8"/>
        <v>349103</v>
      </c>
      <c r="J44" s="1">
        <f t="shared" si="8"/>
        <v>350432</v>
      </c>
      <c r="K44" s="1">
        <f t="shared" si="8"/>
        <v>350432</v>
      </c>
      <c r="L44" s="1">
        <f t="shared" si="8"/>
        <v>350432</v>
      </c>
      <c r="M44" s="36">
        <f t="shared" si="8"/>
        <v>350432</v>
      </c>
    </row>
    <row r="45" spans="1:13" ht="12.75">
      <c r="A45" s="77" t="s">
        <v>68</v>
      </c>
      <c r="B45" s="35">
        <f aca="true" t="shared" si="9" ref="B45:M45">ROUND(B14/0.702804,0)</f>
        <v>390</v>
      </c>
      <c r="C45" s="1">
        <f t="shared" si="9"/>
        <v>390</v>
      </c>
      <c r="D45" s="1">
        <f t="shared" si="9"/>
        <v>390</v>
      </c>
      <c r="E45" s="1">
        <f t="shared" si="9"/>
        <v>390</v>
      </c>
      <c r="F45" s="1">
        <f t="shared" si="9"/>
        <v>364</v>
      </c>
      <c r="G45" s="1">
        <f t="shared" si="9"/>
        <v>364</v>
      </c>
      <c r="H45" s="1">
        <f t="shared" si="9"/>
        <v>364</v>
      </c>
      <c r="I45" s="1">
        <f t="shared" si="9"/>
        <v>364</v>
      </c>
      <c r="J45" s="1">
        <f t="shared" si="9"/>
        <v>364</v>
      </c>
      <c r="K45" s="1">
        <f t="shared" si="9"/>
        <v>364</v>
      </c>
      <c r="L45" s="1">
        <f t="shared" si="9"/>
        <v>364</v>
      </c>
      <c r="M45" s="36">
        <f t="shared" si="9"/>
        <v>364</v>
      </c>
    </row>
    <row r="46" spans="1:13" ht="25.5">
      <c r="A46" s="43" t="s">
        <v>12</v>
      </c>
      <c r="B46" s="35">
        <f aca="true" t="shared" si="10" ref="B46:M46">ROUND(B15/0.702804,0)</f>
        <v>18500</v>
      </c>
      <c r="C46" s="1">
        <f t="shared" si="10"/>
        <v>3</v>
      </c>
      <c r="D46" s="1">
        <f t="shared" si="10"/>
        <v>7</v>
      </c>
      <c r="E46" s="1">
        <f t="shared" si="10"/>
        <v>3</v>
      </c>
      <c r="F46" s="1">
        <f t="shared" si="10"/>
        <v>3</v>
      </c>
      <c r="G46" s="1">
        <f t="shared" si="10"/>
        <v>1</v>
      </c>
      <c r="H46" s="1">
        <f t="shared" si="10"/>
        <v>1</v>
      </c>
      <c r="I46" s="1">
        <f t="shared" si="10"/>
        <v>0</v>
      </c>
      <c r="J46" s="1">
        <f t="shared" si="10"/>
        <v>120004</v>
      </c>
      <c r="K46" s="1">
        <f t="shared" si="10"/>
        <v>120005</v>
      </c>
      <c r="L46" s="1">
        <f t="shared" si="10"/>
        <v>130025</v>
      </c>
      <c r="M46" s="36">
        <f t="shared" si="10"/>
        <v>474434</v>
      </c>
    </row>
    <row r="47" spans="1:13" ht="12.75">
      <c r="A47" s="54" t="s">
        <v>26</v>
      </c>
      <c r="B47" s="35">
        <f aca="true" t="shared" si="11" ref="B47:M47">ROUND(B16/0.702804,0)</f>
        <v>18500</v>
      </c>
      <c r="C47" s="1">
        <f t="shared" si="11"/>
        <v>3</v>
      </c>
      <c r="D47" s="1">
        <f t="shared" si="11"/>
        <v>7</v>
      </c>
      <c r="E47" s="1">
        <f t="shared" si="11"/>
        <v>3</v>
      </c>
      <c r="F47" s="1">
        <f t="shared" si="11"/>
        <v>3</v>
      </c>
      <c r="G47" s="1">
        <f t="shared" si="11"/>
        <v>1</v>
      </c>
      <c r="H47" s="1">
        <f t="shared" si="11"/>
        <v>1</v>
      </c>
      <c r="I47" s="1">
        <f t="shared" si="11"/>
        <v>0</v>
      </c>
      <c r="J47" s="1">
        <f t="shared" si="11"/>
        <v>120004</v>
      </c>
      <c r="K47" s="1">
        <f t="shared" si="11"/>
        <v>120005</v>
      </c>
      <c r="L47" s="1">
        <f t="shared" si="11"/>
        <v>130025</v>
      </c>
      <c r="M47" s="36">
        <f t="shared" si="11"/>
        <v>474434</v>
      </c>
    </row>
    <row r="48" spans="1:13" ht="12.75">
      <c r="A48" s="78" t="s">
        <v>4</v>
      </c>
      <c r="B48" s="31">
        <f aca="true" t="shared" si="12" ref="B48:M48">ROUND(B17/0.702804,0)</f>
        <v>0</v>
      </c>
      <c r="C48" s="9">
        <f t="shared" si="12"/>
        <v>0</v>
      </c>
      <c r="D48" s="9">
        <f t="shared" si="12"/>
        <v>0</v>
      </c>
      <c r="E48" s="9">
        <f t="shared" si="12"/>
        <v>0</v>
      </c>
      <c r="F48" s="9">
        <f t="shared" si="12"/>
        <v>0</v>
      </c>
      <c r="G48" s="1">
        <f t="shared" si="12"/>
        <v>0</v>
      </c>
      <c r="H48" s="9">
        <f t="shared" si="12"/>
        <v>0</v>
      </c>
      <c r="I48" s="9">
        <f t="shared" si="12"/>
        <v>0</v>
      </c>
      <c r="J48" s="9">
        <f t="shared" si="12"/>
        <v>0</v>
      </c>
      <c r="K48" s="9">
        <f t="shared" si="12"/>
        <v>0</v>
      </c>
      <c r="L48" s="10">
        <f t="shared" si="12"/>
        <v>0</v>
      </c>
      <c r="M48" s="36">
        <f t="shared" si="12"/>
        <v>344392</v>
      </c>
    </row>
    <row r="49" spans="1:13" ht="12.75">
      <c r="A49" s="77" t="s">
        <v>31</v>
      </c>
      <c r="B49" s="32">
        <f aca="true" t="shared" si="13" ref="B49:M49">ROUND(B18/0.702804,0)</f>
        <v>18500</v>
      </c>
      <c r="C49" s="11">
        <f t="shared" si="13"/>
        <v>3</v>
      </c>
      <c r="D49" s="11">
        <f t="shared" si="13"/>
        <v>7</v>
      </c>
      <c r="E49" s="11">
        <f t="shared" si="13"/>
        <v>3</v>
      </c>
      <c r="F49" s="11">
        <f t="shared" si="13"/>
        <v>3</v>
      </c>
      <c r="G49" s="1">
        <f t="shared" si="13"/>
        <v>1</v>
      </c>
      <c r="H49" s="11">
        <f t="shared" si="13"/>
        <v>1</v>
      </c>
      <c r="I49" s="11">
        <f t="shared" si="13"/>
        <v>0</v>
      </c>
      <c r="J49" s="11">
        <f t="shared" si="13"/>
        <v>120004</v>
      </c>
      <c r="K49" s="11">
        <f t="shared" si="13"/>
        <v>120005</v>
      </c>
      <c r="L49" s="13">
        <f t="shared" si="13"/>
        <v>130025</v>
      </c>
      <c r="M49" s="36">
        <f t="shared" si="13"/>
        <v>130042</v>
      </c>
    </row>
    <row r="50" spans="1:13" ht="12.75">
      <c r="A50" s="44" t="s">
        <v>69</v>
      </c>
      <c r="B50" s="35">
        <f aca="true" t="shared" si="14" ref="B50:M50">ROUND(B19/0.702804,0)</f>
        <v>0</v>
      </c>
      <c r="C50" s="1">
        <f t="shared" si="14"/>
        <v>0</v>
      </c>
      <c r="D50" s="1">
        <f t="shared" si="14"/>
        <v>0</v>
      </c>
      <c r="E50" s="1">
        <f t="shared" si="14"/>
        <v>0</v>
      </c>
      <c r="F50" s="1">
        <f t="shared" si="14"/>
        <v>0</v>
      </c>
      <c r="G50" s="1">
        <f t="shared" si="14"/>
        <v>0</v>
      </c>
      <c r="H50" s="1">
        <f t="shared" si="14"/>
        <v>0</v>
      </c>
      <c r="I50" s="1">
        <f t="shared" si="14"/>
        <v>0</v>
      </c>
      <c r="J50" s="1">
        <f t="shared" si="14"/>
        <v>0</v>
      </c>
      <c r="K50" s="1">
        <f t="shared" si="14"/>
        <v>0</v>
      </c>
      <c r="L50" s="1">
        <f t="shared" si="14"/>
        <v>0</v>
      </c>
      <c r="M50" s="36">
        <f t="shared" si="14"/>
        <v>0</v>
      </c>
    </row>
    <row r="51" spans="1:13" ht="12.75">
      <c r="A51" s="44" t="s">
        <v>70</v>
      </c>
      <c r="B51" s="35">
        <f aca="true" t="shared" si="15" ref="B51:M51">ROUND(B20/0.702804,0)</f>
        <v>0</v>
      </c>
      <c r="C51" s="1">
        <f t="shared" si="15"/>
        <v>0</v>
      </c>
      <c r="D51" s="1">
        <f t="shared" si="15"/>
        <v>0</v>
      </c>
      <c r="E51" s="1">
        <f t="shared" si="15"/>
        <v>0</v>
      </c>
      <c r="F51" s="1">
        <f t="shared" si="15"/>
        <v>0</v>
      </c>
      <c r="G51" s="1">
        <f t="shared" si="15"/>
        <v>0</v>
      </c>
      <c r="H51" s="1">
        <f t="shared" si="15"/>
        <v>0</v>
      </c>
      <c r="I51" s="1">
        <f t="shared" si="15"/>
        <v>0</v>
      </c>
      <c r="J51" s="1">
        <f t="shared" si="15"/>
        <v>0</v>
      </c>
      <c r="K51" s="1">
        <f t="shared" si="15"/>
        <v>0</v>
      </c>
      <c r="L51" s="1">
        <f t="shared" si="15"/>
        <v>0</v>
      </c>
      <c r="M51" s="36">
        <f t="shared" si="15"/>
        <v>0</v>
      </c>
    </row>
    <row r="52" spans="1:13" ht="12.75">
      <c r="A52" s="47" t="s">
        <v>16</v>
      </c>
      <c r="B52" s="37">
        <f aca="true" t="shared" si="16" ref="B52:M52">ROUND(B21/0.702804,0)</f>
        <v>902111</v>
      </c>
      <c r="C52" s="5">
        <f t="shared" si="16"/>
        <v>875452</v>
      </c>
      <c r="D52" s="5">
        <f t="shared" si="16"/>
        <v>1272932</v>
      </c>
      <c r="E52" s="5">
        <f t="shared" si="16"/>
        <v>1268248</v>
      </c>
      <c r="F52" s="5">
        <f t="shared" si="16"/>
        <v>1266411</v>
      </c>
      <c r="G52" s="5">
        <f t="shared" si="16"/>
        <v>1268675</v>
      </c>
      <c r="H52" s="5">
        <f t="shared" si="16"/>
        <v>1267496</v>
      </c>
      <c r="I52" s="5">
        <f t="shared" si="16"/>
        <v>1268331</v>
      </c>
      <c r="J52" s="5">
        <f t="shared" si="16"/>
        <v>1267585</v>
      </c>
      <c r="K52" s="5">
        <f t="shared" si="16"/>
        <v>1264574</v>
      </c>
      <c r="L52" s="5">
        <f t="shared" si="16"/>
        <v>1214746</v>
      </c>
      <c r="M52" s="38">
        <f t="shared" si="16"/>
        <v>1793396</v>
      </c>
    </row>
    <row r="53" spans="1:13" ht="12.75">
      <c r="A53" s="43" t="s">
        <v>17</v>
      </c>
      <c r="B53" s="35">
        <f aca="true" t="shared" si="17" ref="B53:M53">ROUND(B22/0.702804,0)</f>
        <v>0</v>
      </c>
      <c r="C53" s="1">
        <f t="shared" si="17"/>
        <v>0</v>
      </c>
      <c r="D53" s="1">
        <f t="shared" si="17"/>
        <v>0</v>
      </c>
      <c r="E53" s="1">
        <f t="shared" si="17"/>
        <v>0</v>
      </c>
      <c r="F53" s="1">
        <f t="shared" si="17"/>
        <v>0</v>
      </c>
      <c r="G53" s="1">
        <f t="shared" si="17"/>
        <v>0</v>
      </c>
      <c r="H53" s="1">
        <f t="shared" si="17"/>
        <v>0</v>
      </c>
      <c r="I53" s="1">
        <f t="shared" si="17"/>
        <v>0</v>
      </c>
      <c r="J53" s="1">
        <f t="shared" si="17"/>
        <v>0</v>
      </c>
      <c r="K53" s="1">
        <f t="shared" si="17"/>
        <v>0</v>
      </c>
      <c r="L53" s="1">
        <f t="shared" si="17"/>
        <v>0</v>
      </c>
      <c r="M53" s="36">
        <f t="shared" si="17"/>
        <v>0</v>
      </c>
    </row>
    <row r="54" spans="1:13" ht="25.5">
      <c r="A54" s="43" t="s">
        <v>18</v>
      </c>
      <c r="B54" s="35">
        <f aca="true" t="shared" si="18" ref="B54:M54">ROUND(B23/0.702804,0)</f>
        <v>902111</v>
      </c>
      <c r="C54" s="1">
        <f t="shared" si="18"/>
        <v>875452</v>
      </c>
      <c r="D54" s="1">
        <f t="shared" si="18"/>
        <v>1272932</v>
      </c>
      <c r="E54" s="1">
        <f t="shared" si="18"/>
        <v>1268248</v>
      </c>
      <c r="F54" s="1">
        <f t="shared" si="18"/>
        <v>1266411</v>
      </c>
      <c r="G54" s="1">
        <f t="shared" si="18"/>
        <v>1268675</v>
      </c>
      <c r="H54" s="1">
        <f t="shared" si="18"/>
        <v>1267496</v>
      </c>
      <c r="I54" s="1">
        <f t="shared" si="18"/>
        <v>1268331</v>
      </c>
      <c r="J54" s="1">
        <f t="shared" si="18"/>
        <v>1267585</v>
      </c>
      <c r="K54" s="1">
        <f t="shared" si="18"/>
        <v>1264574</v>
      </c>
      <c r="L54" s="1">
        <f t="shared" si="18"/>
        <v>1214746</v>
      </c>
      <c r="M54" s="36">
        <f t="shared" si="18"/>
        <v>1793396</v>
      </c>
    </row>
    <row r="55" spans="1:13" ht="12.75">
      <c r="A55" s="44" t="s">
        <v>19</v>
      </c>
      <c r="B55" s="35">
        <f aca="true" t="shared" si="19" ref="B55:M55">ROUND(B24/0.702804,0)</f>
        <v>25000</v>
      </c>
      <c r="C55" s="1">
        <f t="shared" si="19"/>
        <v>0</v>
      </c>
      <c r="D55" s="1">
        <f t="shared" si="19"/>
        <v>0</v>
      </c>
      <c r="E55" s="1">
        <f t="shared" si="19"/>
        <v>0</v>
      </c>
      <c r="F55" s="1">
        <f t="shared" si="19"/>
        <v>0</v>
      </c>
      <c r="G55" s="1">
        <f t="shared" si="19"/>
        <v>0</v>
      </c>
      <c r="H55" s="1">
        <f t="shared" si="19"/>
        <v>0</v>
      </c>
      <c r="I55" s="1">
        <f t="shared" si="19"/>
        <v>0</v>
      </c>
      <c r="J55" s="1">
        <f t="shared" si="19"/>
        <v>0</v>
      </c>
      <c r="K55" s="1">
        <f t="shared" si="19"/>
        <v>0</v>
      </c>
      <c r="L55" s="1">
        <f t="shared" si="19"/>
        <v>0</v>
      </c>
      <c r="M55" s="36">
        <f t="shared" si="19"/>
        <v>0</v>
      </c>
    </row>
    <row r="56" spans="1:13" ht="12.75">
      <c r="A56" s="44" t="s">
        <v>21</v>
      </c>
      <c r="B56" s="35">
        <f aca="true" t="shared" si="20" ref="B56:M56">ROUND(B25/0.702804,0)</f>
        <v>0</v>
      </c>
      <c r="C56" s="1">
        <f t="shared" si="20"/>
        <v>0</v>
      </c>
      <c r="D56" s="1">
        <f t="shared" si="20"/>
        <v>0</v>
      </c>
      <c r="E56" s="1">
        <f t="shared" si="20"/>
        <v>0</v>
      </c>
      <c r="F56" s="1">
        <f t="shared" si="20"/>
        <v>0</v>
      </c>
      <c r="G56" s="1">
        <f t="shared" si="20"/>
        <v>0</v>
      </c>
      <c r="H56" s="1">
        <f t="shared" si="20"/>
        <v>0</v>
      </c>
      <c r="I56" s="1">
        <f t="shared" si="20"/>
        <v>0</v>
      </c>
      <c r="J56" s="1">
        <f t="shared" si="20"/>
        <v>0</v>
      </c>
      <c r="K56" s="1">
        <f t="shared" si="20"/>
        <v>0</v>
      </c>
      <c r="L56" s="1">
        <f t="shared" si="20"/>
        <v>0</v>
      </c>
      <c r="M56" s="36">
        <f t="shared" si="20"/>
        <v>0</v>
      </c>
    </row>
    <row r="57" spans="1:13" ht="12.75">
      <c r="A57" s="44" t="s">
        <v>23</v>
      </c>
      <c r="B57" s="35">
        <f aca="true" t="shared" si="21" ref="B57:M57">ROUND(B26/0.702804,0)</f>
        <v>877111</v>
      </c>
      <c r="C57" s="1">
        <f t="shared" si="21"/>
        <v>875452</v>
      </c>
      <c r="D57" s="1">
        <f t="shared" si="21"/>
        <v>1272932</v>
      </c>
      <c r="E57" s="1">
        <f t="shared" si="21"/>
        <v>1268248</v>
      </c>
      <c r="F57" s="1">
        <f t="shared" si="21"/>
        <v>1266411</v>
      </c>
      <c r="G57" s="1">
        <f t="shared" si="21"/>
        <v>1268675</v>
      </c>
      <c r="H57" s="1">
        <f t="shared" si="21"/>
        <v>1267496</v>
      </c>
      <c r="I57" s="1">
        <f t="shared" si="21"/>
        <v>1268331</v>
      </c>
      <c r="J57" s="1">
        <f t="shared" si="21"/>
        <v>1267585</v>
      </c>
      <c r="K57" s="1">
        <f t="shared" si="21"/>
        <v>1264574</v>
      </c>
      <c r="L57" s="1">
        <f t="shared" si="21"/>
        <v>1214746</v>
      </c>
      <c r="M57" s="36">
        <f t="shared" si="21"/>
        <v>1793396</v>
      </c>
    </row>
    <row r="58" spans="1:13" ht="12.75">
      <c r="A58" s="78" t="s">
        <v>71</v>
      </c>
      <c r="B58" s="35">
        <f aca="true" t="shared" si="22" ref="B58:M58">ROUND(B27/0.702804,0)</f>
        <v>277111</v>
      </c>
      <c r="C58" s="1">
        <f t="shared" si="22"/>
        <v>275452</v>
      </c>
      <c r="D58" s="1">
        <f t="shared" si="22"/>
        <v>272932</v>
      </c>
      <c r="E58" s="1">
        <f t="shared" si="22"/>
        <v>268248</v>
      </c>
      <c r="F58" s="1">
        <f t="shared" si="22"/>
        <v>266411</v>
      </c>
      <c r="G58" s="1">
        <f t="shared" si="22"/>
        <v>268675</v>
      </c>
      <c r="H58" s="1">
        <f t="shared" si="22"/>
        <v>267496</v>
      </c>
      <c r="I58" s="1">
        <f t="shared" si="22"/>
        <v>268331</v>
      </c>
      <c r="J58" s="1">
        <f t="shared" si="22"/>
        <v>267585</v>
      </c>
      <c r="K58" s="1">
        <f t="shared" si="22"/>
        <v>266074</v>
      </c>
      <c r="L58" s="1">
        <f t="shared" si="22"/>
        <v>414746</v>
      </c>
      <c r="M58" s="36">
        <f t="shared" si="22"/>
        <v>993396</v>
      </c>
    </row>
    <row r="59" spans="1:13" ht="12.75">
      <c r="A59" s="78" t="s">
        <v>72</v>
      </c>
      <c r="B59" s="35">
        <f aca="true" t="shared" si="23" ref="B59:M59">ROUND(B28/0.702804,0)</f>
        <v>599999</v>
      </c>
      <c r="C59" s="1">
        <f t="shared" si="23"/>
        <v>599999</v>
      </c>
      <c r="D59" s="1">
        <f t="shared" si="23"/>
        <v>1000000</v>
      </c>
      <c r="E59" s="1">
        <f t="shared" si="23"/>
        <v>1000000</v>
      </c>
      <c r="F59" s="1">
        <f t="shared" si="23"/>
        <v>1000000</v>
      </c>
      <c r="G59" s="1">
        <f t="shared" si="23"/>
        <v>1000000</v>
      </c>
      <c r="H59" s="1">
        <f t="shared" si="23"/>
        <v>1000000</v>
      </c>
      <c r="I59" s="1">
        <f t="shared" si="23"/>
        <v>1000000</v>
      </c>
      <c r="J59" s="1">
        <f t="shared" si="23"/>
        <v>1000000</v>
      </c>
      <c r="K59" s="1">
        <f t="shared" si="23"/>
        <v>998500</v>
      </c>
      <c r="L59" s="1">
        <f t="shared" si="23"/>
        <v>800000</v>
      </c>
      <c r="M59" s="36">
        <f t="shared" si="23"/>
        <v>800000</v>
      </c>
    </row>
    <row r="60" spans="1:13" ht="13.5" thickBot="1">
      <c r="A60" s="48" t="s">
        <v>27</v>
      </c>
      <c r="B60" s="39">
        <f aca="true" t="shared" si="24" ref="B60:M60">ROUND(B29/0.702804,0)</f>
        <v>1449555</v>
      </c>
      <c r="C60" s="40">
        <f t="shared" si="24"/>
        <v>1429276</v>
      </c>
      <c r="D60" s="40">
        <f t="shared" si="24"/>
        <v>1838679</v>
      </c>
      <c r="E60" s="40">
        <f t="shared" si="24"/>
        <v>1859116</v>
      </c>
      <c r="F60" s="40">
        <f t="shared" si="24"/>
        <v>1893413</v>
      </c>
      <c r="G60" s="40">
        <f t="shared" si="24"/>
        <v>1921516</v>
      </c>
      <c r="H60" s="40">
        <f t="shared" si="24"/>
        <v>1947608</v>
      </c>
      <c r="I60" s="40">
        <f t="shared" si="24"/>
        <v>1970825</v>
      </c>
      <c r="J60" s="40">
        <f t="shared" si="24"/>
        <v>2086720</v>
      </c>
      <c r="K60" s="40">
        <f t="shared" si="24"/>
        <v>2179394</v>
      </c>
      <c r="L60" s="40">
        <f t="shared" si="24"/>
        <v>2781473</v>
      </c>
      <c r="M60" s="41">
        <f t="shared" si="24"/>
        <v>3756475</v>
      </c>
    </row>
  </sheetData>
  <sheetProtection password="C7D6" sheet="1" objects="1" scenarios="1"/>
  <mergeCells count="1">
    <mergeCell ref="A2:M2"/>
  </mergeCells>
  <printOptions/>
  <pageMargins left="0.7874015748031497" right="0.7874015748031497" top="0.5905511811023623" bottom="0.2362204724409449" header="0.31496062992125984" footer="0.196850393700787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2"/>
  <sheetViews>
    <sheetView zoomScalePageLayoutView="0" workbookViewId="0" topLeftCell="A1">
      <selection activeCell="A41" sqref="A41"/>
    </sheetView>
  </sheetViews>
  <sheetFormatPr defaultColWidth="9.140625" defaultRowHeight="15"/>
  <cols>
    <col min="1" max="1" width="47.7109375" style="2" customWidth="1"/>
    <col min="2" max="13" width="11.421875" style="2" customWidth="1"/>
    <col min="14" max="16384" width="9.140625" style="2" customWidth="1"/>
  </cols>
  <sheetData>
    <row r="1" ht="15.75" customHeight="1"/>
    <row r="2" spans="1:13" ht="30" customHeight="1">
      <c r="A2" s="81" t="s">
        <v>93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2.5" customHeight="1" thickBot="1">
      <c r="A3" s="75" t="s">
        <v>54</v>
      </c>
      <c r="M3" s="3" t="s">
        <v>48</v>
      </c>
    </row>
    <row r="4" spans="1:13" ht="22.5" customHeight="1" thickBot="1">
      <c r="A4" s="20" t="s">
        <v>0</v>
      </c>
      <c r="B4" s="29" t="s">
        <v>35</v>
      </c>
      <c r="C4" s="29" t="s">
        <v>36</v>
      </c>
      <c r="D4" s="29" t="s">
        <v>37</v>
      </c>
      <c r="E4" s="29" t="s">
        <v>38</v>
      </c>
      <c r="F4" s="29" t="s">
        <v>39</v>
      </c>
      <c r="G4" s="29" t="s">
        <v>40</v>
      </c>
      <c r="H4" s="29" t="s">
        <v>41</v>
      </c>
      <c r="I4" s="29" t="s">
        <v>42</v>
      </c>
      <c r="J4" s="29" t="s">
        <v>43</v>
      </c>
      <c r="K4" s="29" t="s">
        <v>44</v>
      </c>
      <c r="L4" s="29" t="s">
        <v>45</v>
      </c>
      <c r="M4" s="30" t="s">
        <v>46</v>
      </c>
    </row>
    <row r="5" spans="1:13" ht="12.75">
      <c r="A5" s="42" t="s">
        <v>1</v>
      </c>
      <c r="B5" s="49">
        <v>1356840</v>
      </c>
      <c r="C5" s="50">
        <v>1193966</v>
      </c>
      <c r="D5" s="50">
        <v>804166</v>
      </c>
      <c r="E5" s="50">
        <v>947901</v>
      </c>
      <c r="F5" s="50">
        <v>964257</v>
      </c>
      <c r="G5" s="50">
        <v>886256</v>
      </c>
      <c r="H5" s="50">
        <v>970145</v>
      </c>
      <c r="I5" s="50">
        <v>994208</v>
      </c>
      <c r="J5" s="50">
        <v>995054</v>
      </c>
      <c r="K5" s="50">
        <v>987838</v>
      </c>
      <c r="L5" s="50">
        <v>887988</v>
      </c>
      <c r="M5" s="51">
        <v>907946</v>
      </c>
    </row>
    <row r="6" spans="1:13" ht="12.75">
      <c r="A6" s="43" t="s">
        <v>67</v>
      </c>
      <c r="B6" s="35">
        <v>1030464</v>
      </c>
      <c r="C6" s="1">
        <v>867589</v>
      </c>
      <c r="D6" s="1">
        <v>719829</v>
      </c>
      <c r="E6" s="1">
        <v>863563</v>
      </c>
      <c r="F6" s="1">
        <v>879920</v>
      </c>
      <c r="G6" s="1">
        <v>766778</v>
      </c>
      <c r="H6" s="1">
        <v>815529</v>
      </c>
      <c r="I6" s="1">
        <v>839592</v>
      </c>
      <c r="J6" s="1">
        <v>875576</v>
      </c>
      <c r="K6" s="1">
        <v>868360</v>
      </c>
      <c r="L6" s="1">
        <v>803650</v>
      </c>
      <c r="M6" s="36">
        <v>823608</v>
      </c>
    </row>
    <row r="7" spans="1:13" ht="12.75">
      <c r="A7" s="44" t="s">
        <v>3</v>
      </c>
      <c r="B7" s="35">
        <v>657151</v>
      </c>
      <c r="C7" s="1">
        <v>494276</v>
      </c>
      <c r="D7" s="1">
        <v>348734</v>
      </c>
      <c r="E7" s="1">
        <v>492485</v>
      </c>
      <c r="F7" s="1">
        <v>508842</v>
      </c>
      <c r="G7" s="1">
        <v>395700</v>
      </c>
      <c r="H7" s="1">
        <v>444451</v>
      </c>
      <c r="I7" s="1">
        <v>468514</v>
      </c>
      <c r="J7" s="1">
        <v>504498</v>
      </c>
      <c r="K7" s="1">
        <v>497282</v>
      </c>
      <c r="L7" s="1">
        <v>432572</v>
      </c>
      <c r="M7" s="36">
        <v>452530</v>
      </c>
    </row>
    <row r="8" spans="1:13" ht="12.75">
      <c r="A8" s="78" t="s">
        <v>4</v>
      </c>
      <c r="B8" s="35">
        <v>657106</v>
      </c>
      <c r="C8" s="1">
        <v>494190</v>
      </c>
      <c r="D8" s="1">
        <v>348660</v>
      </c>
      <c r="E8" s="1">
        <v>492405</v>
      </c>
      <c r="F8" s="1">
        <v>508767</v>
      </c>
      <c r="G8" s="1">
        <v>395621</v>
      </c>
      <c r="H8" s="1">
        <v>444362</v>
      </c>
      <c r="I8" s="1">
        <v>468458</v>
      </c>
      <c r="J8" s="1">
        <v>504412</v>
      </c>
      <c r="K8" s="1">
        <v>497191</v>
      </c>
      <c r="L8" s="1">
        <v>432448</v>
      </c>
      <c r="M8" s="36">
        <v>452394</v>
      </c>
    </row>
    <row r="9" spans="1:13" ht="12.75">
      <c r="A9" s="77" t="s">
        <v>31</v>
      </c>
      <c r="B9" s="35">
        <v>45</v>
      </c>
      <c r="C9" s="1">
        <v>86</v>
      </c>
      <c r="D9" s="1">
        <v>74</v>
      </c>
      <c r="E9" s="1">
        <v>80</v>
      </c>
      <c r="F9" s="1">
        <v>75</v>
      </c>
      <c r="G9" s="1">
        <v>79</v>
      </c>
      <c r="H9" s="1">
        <v>89</v>
      </c>
      <c r="I9" s="1">
        <v>56</v>
      </c>
      <c r="J9" s="1">
        <v>86</v>
      </c>
      <c r="K9" s="1">
        <v>91</v>
      </c>
      <c r="L9" s="1">
        <v>124</v>
      </c>
      <c r="M9" s="36">
        <v>136</v>
      </c>
    </row>
    <row r="10" spans="1:13" ht="12.75">
      <c r="A10" s="43" t="s">
        <v>6</v>
      </c>
      <c r="B10" s="35">
        <v>126772</v>
      </c>
      <c r="C10" s="1">
        <v>126772</v>
      </c>
      <c r="D10" s="1">
        <v>124554</v>
      </c>
      <c r="E10" s="1">
        <v>124554</v>
      </c>
      <c r="F10" s="1">
        <v>124554</v>
      </c>
      <c r="G10" s="1">
        <v>124554</v>
      </c>
      <c r="H10" s="1">
        <v>124554</v>
      </c>
      <c r="I10" s="1">
        <v>124554</v>
      </c>
      <c r="J10" s="1">
        <v>124554</v>
      </c>
      <c r="K10" s="1">
        <v>124554</v>
      </c>
      <c r="L10" s="1">
        <v>124554</v>
      </c>
      <c r="M10" s="36">
        <v>124554</v>
      </c>
    </row>
    <row r="11" spans="1:13" ht="12.75">
      <c r="A11" s="78" t="s">
        <v>7</v>
      </c>
      <c r="B11" s="35">
        <v>126772</v>
      </c>
      <c r="C11" s="1">
        <v>126772</v>
      </c>
      <c r="D11" s="1">
        <v>124554</v>
      </c>
      <c r="E11" s="1">
        <v>124554</v>
      </c>
      <c r="F11" s="1">
        <v>124554</v>
      </c>
      <c r="G11" s="1">
        <v>124554</v>
      </c>
      <c r="H11" s="1">
        <v>124554</v>
      </c>
      <c r="I11" s="1">
        <v>124554</v>
      </c>
      <c r="J11" s="1">
        <v>124554</v>
      </c>
      <c r="K11" s="1">
        <v>124554</v>
      </c>
      <c r="L11" s="1">
        <v>124554</v>
      </c>
      <c r="M11" s="36">
        <v>124554</v>
      </c>
    </row>
    <row r="12" spans="1:13" ht="12.75">
      <c r="A12" s="43" t="s">
        <v>9</v>
      </c>
      <c r="B12" s="35">
        <v>246541</v>
      </c>
      <c r="C12" s="1">
        <v>246541</v>
      </c>
      <c r="D12" s="1">
        <v>246541</v>
      </c>
      <c r="E12" s="1">
        <v>246524</v>
      </c>
      <c r="F12" s="1">
        <v>246524</v>
      </c>
      <c r="G12" s="1">
        <v>246524</v>
      </c>
      <c r="H12" s="1">
        <v>246524</v>
      </c>
      <c r="I12" s="1">
        <v>246524</v>
      </c>
      <c r="J12" s="1">
        <v>246524</v>
      </c>
      <c r="K12" s="1">
        <v>246524</v>
      </c>
      <c r="L12" s="1">
        <v>246524</v>
      </c>
      <c r="M12" s="36">
        <v>246524</v>
      </c>
    </row>
    <row r="13" spans="1:13" ht="12.75">
      <c r="A13" s="78" t="s">
        <v>10</v>
      </c>
      <c r="B13" s="35">
        <v>246285</v>
      </c>
      <c r="C13" s="1">
        <v>246285</v>
      </c>
      <c r="D13" s="1">
        <v>246285</v>
      </c>
      <c r="E13" s="1">
        <v>246285</v>
      </c>
      <c r="F13" s="1">
        <v>246285</v>
      </c>
      <c r="G13" s="1">
        <v>246285</v>
      </c>
      <c r="H13" s="1">
        <v>246285</v>
      </c>
      <c r="I13" s="1">
        <v>246285</v>
      </c>
      <c r="J13" s="1">
        <v>246285</v>
      </c>
      <c r="K13" s="1">
        <v>246285</v>
      </c>
      <c r="L13" s="1">
        <v>246285</v>
      </c>
      <c r="M13" s="36">
        <v>246285</v>
      </c>
    </row>
    <row r="14" spans="1:13" ht="12.75">
      <c r="A14" s="77" t="s">
        <v>68</v>
      </c>
      <c r="B14" s="35">
        <v>256</v>
      </c>
      <c r="C14" s="1">
        <v>256</v>
      </c>
      <c r="D14" s="1">
        <v>256</v>
      </c>
      <c r="E14" s="1">
        <v>239</v>
      </c>
      <c r="F14" s="1">
        <v>239</v>
      </c>
      <c r="G14" s="1">
        <v>239</v>
      </c>
      <c r="H14" s="1">
        <v>239</v>
      </c>
      <c r="I14" s="1">
        <v>239</v>
      </c>
      <c r="J14" s="1">
        <v>239</v>
      </c>
      <c r="K14" s="1">
        <v>239</v>
      </c>
      <c r="L14" s="1">
        <v>239</v>
      </c>
      <c r="M14" s="36">
        <v>239</v>
      </c>
    </row>
    <row r="15" spans="1:13" ht="25.5">
      <c r="A15" s="43" t="s">
        <v>12</v>
      </c>
      <c r="B15" s="35">
        <v>326376</v>
      </c>
      <c r="C15" s="1">
        <v>326377</v>
      </c>
      <c r="D15" s="1">
        <v>84337</v>
      </c>
      <c r="E15" s="1">
        <v>84338</v>
      </c>
      <c r="F15" s="1">
        <v>84337</v>
      </c>
      <c r="G15" s="1">
        <v>119478</v>
      </c>
      <c r="H15" s="1">
        <v>154616</v>
      </c>
      <c r="I15" s="1">
        <v>154616</v>
      </c>
      <c r="J15" s="1">
        <v>119478</v>
      </c>
      <c r="K15" s="1">
        <v>119478</v>
      </c>
      <c r="L15" s="1">
        <v>84338</v>
      </c>
      <c r="M15" s="36">
        <v>84338</v>
      </c>
    </row>
    <row r="16" spans="1:13" ht="12.75">
      <c r="A16" s="44" t="s">
        <v>26</v>
      </c>
      <c r="B16" s="35">
        <v>326376</v>
      </c>
      <c r="C16" s="1">
        <v>326377</v>
      </c>
      <c r="D16" s="1">
        <v>84337</v>
      </c>
      <c r="E16" s="1">
        <v>84338</v>
      </c>
      <c r="F16" s="1">
        <v>84337</v>
      </c>
      <c r="G16" s="1">
        <v>119478</v>
      </c>
      <c r="H16" s="1">
        <v>154616</v>
      </c>
      <c r="I16" s="1">
        <v>154616</v>
      </c>
      <c r="J16" s="1">
        <v>119478</v>
      </c>
      <c r="K16" s="1">
        <v>119478</v>
      </c>
      <c r="L16" s="1">
        <v>84338</v>
      </c>
      <c r="M16" s="36">
        <v>84338</v>
      </c>
    </row>
    <row r="17" spans="1:13" ht="12.75">
      <c r="A17" s="78" t="s">
        <v>4</v>
      </c>
      <c r="B17" s="35">
        <v>242040</v>
      </c>
      <c r="C17" s="1">
        <v>242040</v>
      </c>
      <c r="D17" s="1">
        <v>0</v>
      </c>
      <c r="E17" s="1">
        <v>0</v>
      </c>
      <c r="F17" s="1">
        <v>0</v>
      </c>
      <c r="G17" s="1">
        <v>35140</v>
      </c>
      <c r="H17" s="1">
        <v>70280</v>
      </c>
      <c r="I17" s="1">
        <v>70280</v>
      </c>
      <c r="J17" s="1">
        <v>35140</v>
      </c>
      <c r="K17" s="1">
        <v>35140</v>
      </c>
      <c r="L17" s="1">
        <v>0</v>
      </c>
      <c r="M17" s="36">
        <v>0</v>
      </c>
    </row>
    <row r="18" spans="1:13" ht="12.75">
      <c r="A18" s="77" t="s">
        <v>31</v>
      </c>
      <c r="B18" s="35">
        <v>84336</v>
      </c>
      <c r="C18" s="1">
        <v>84337</v>
      </c>
      <c r="D18" s="1">
        <v>84337</v>
      </c>
      <c r="E18" s="1">
        <v>84338</v>
      </c>
      <c r="F18" s="1">
        <v>84337</v>
      </c>
      <c r="G18" s="1">
        <v>84338</v>
      </c>
      <c r="H18" s="1">
        <v>84336</v>
      </c>
      <c r="I18" s="1">
        <v>84336</v>
      </c>
      <c r="J18" s="1">
        <v>84338</v>
      </c>
      <c r="K18" s="1">
        <v>84338</v>
      </c>
      <c r="L18" s="1">
        <v>84338</v>
      </c>
      <c r="M18" s="36">
        <v>84338</v>
      </c>
    </row>
    <row r="19" spans="1:13" ht="12.75">
      <c r="A19" s="44" t="s">
        <v>69</v>
      </c>
      <c r="B19" s="35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36">
        <v>0</v>
      </c>
    </row>
    <row r="20" spans="1:13" ht="12.75">
      <c r="A20" s="44" t="s">
        <v>70</v>
      </c>
      <c r="B20" s="35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36">
        <v>0</v>
      </c>
    </row>
    <row r="21" spans="1:13" ht="12.75">
      <c r="A21" s="47" t="s">
        <v>16</v>
      </c>
      <c r="B21" s="37">
        <v>1316136</v>
      </c>
      <c r="C21" s="5">
        <v>2022368</v>
      </c>
      <c r="D21" s="5">
        <v>2061161</v>
      </c>
      <c r="E21" s="5">
        <v>2056144</v>
      </c>
      <c r="F21" s="5">
        <v>2065614</v>
      </c>
      <c r="G21" s="5">
        <v>2063149</v>
      </c>
      <c r="H21" s="5">
        <v>2904639</v>
      </c>
      <c r="I21" s="5">
        <v>3032823</v>
      </c>
      <c r="J21" s="5">
        <v>3028121</v>
      </c>
      <c r="K21" s="5">
        <v>3022819</v>
      </c>
      <c r="L21" s="5">
        <v>3255036</v>
      </c>
      <c r="M21" s="38">
        <v>3261288</v>
      </c>
    </row>
    <row r="22" spans="1:13" ht="12.75">
      <c r="A22" s="43" t="s">
        <v>73</v>
      </c>
      <c r="B22" s="35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36">
        <v>0</v>
      </c>
    </row>
    <row r="23" spans="1:13" ht="25.5">
      <c r="A23" s="43" t="s">
        <v>18</v>
      </c>
      <c r="B23" s="35">
        <v>1316136</v>
      </c>
      <c r="C23" s="1">
        <v>2022368</v>
      </c>
      <c r="D23" s="1">
        <v>2061161</v>
      </c>
      <c r="E23" s="1">
        <v>2056144</v>
      </c>
      <c r="F23" s="1">
        <v>2065614</v>
      </c>
      <c r="G23" s="1">
        <v>2063149</v>
      </c>
      <c r="H23" s="1">
        <v>2904639</v>
      </c>
      <c r="I23" s="1">
        <v>3032823</v>
      </c>
      <c r="J23" s="1">
        <v>3028121</v>
      </c>
      <c r="K23" s="1">
        <v>3022819</v>
      </c>
      <c r="L23" s="1">
        <v>3255036</v>
      </c>
      <c r="M23" s="36">
        <v>3261288</v>
      </c>
    </row>
    <row r="24" spans="1:13" ht="12.75">
      <c r="A24" s="44" t="s">
        <v>19</v>
      </c>
      <c r="B24" s="35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36">
        <v>0</v>
      </c>
    </row>
    <row r="25" spans="1:13" ht="12.75">
      <c r="A25" s="44" t="s">
        <v>21</v>
      </c>
      <c r="B25" s="35">
        <v>0</v>
      </c>
      <c r="C25" s="1">
        <v>1140180</v>
      </c>
      <c r="D25" s="1">
        <v>1128402</v>
      </c>
      <c r="E25" s="1">
        <v>1126796</v>
      </c>
      <c r="F25" s="1">
        <v>1120908</v>
      </c>
      <c r="G25" s="1">
        <v>1118766</v>
      </c>
      <c r="H25" s="1">
        <v>1961596</v>
      </c>
      <c r="I25" s="1">
        <v>2090792</v>
      </c>
      <c r="J25" s="1">
        <v>2087937</v>
      </c>
      <c r="K25" s="1">
        <v>2086509</v>
      </c>
      <c r="L25" s="1">
        <v>2087937</v>
      </c>
      <c r="M25" s="36">
        <v>2092933</v>
      </c>
    </row>
    <row r="26" spans="1:13" ht="12.75">
      <c r="A26" s="78" t="s">
        <v>33</v>
      </c>
      <c r="B26" s="35">
        <v>0</v>
      </c>
      <c r="C26" s="1">
        <v>1140180</v>
      </c>
      <c r="D26" s="1">
        <v>1128402</v>
      </c>
      <c r="E26" s="1">
        <v>1126796</v>
      </c>
      <c r="F26" s="1">
        <v>1120908</v>
      </c>
      <c r="G26" s="1">
        <v>1118766</v>
      </c>
      <c r="H26" s="1">
        <v>1961596</v>
      </c>
      <c r="I26" s="1">
        <v>2090792</v>
      </c>
      <c r="J26" s="1">
        <v>2087937</v>
      </c>
      <c r="K26" s="1">
        <v>2086509</v>
      </c>
      <c r="L26" s="1">
        <v>2087937</v>
      </c>
      <c r="M26" s="36">
        <v>2092933</v>
      </c>
    </row>
    <row r="27" spans="1:13" ht="12.75">
      <c r="A27" s="44" t="s">
        <v>23</v>
      </c>
      <c r="B27" s="35">
        <v>1316136</v>
      </c>
      <c r="C27" s="1">
        <v>882188</v>
      </c>
      <c r="D27" s="1">
        <v>932759</v>
      </c>
      <c r="E27" s="1">
        <v>929348</v>
      </c>
      <c r="F27" s="1">
        <v>944706</v>
      </c>
      <c r="G27" s="1">
        <v>944383</v>
      </c>
      <c r="H27" s="1">
        <v>943043</v>
      </c>
      <c r="I27" s="1">
        <v>942031</v>
      </c>
      <c r="J27" s="1">
        <v>940184</v>
      </c>
      <c r="K27" s="1">
        <v>936310</v>
      </c>
      <c r="L27" s="1">
        <v>1167099</v>
      </c>
      <c r="M27" s="36">
        <v>1168355</v>
      </c>
    </row>
    <row r="28" spans="1:13" ht="12.75">
      <c r="A28" s="78" t="s">
        <v>71</v>
      </c>
      <c r="B28" s="35">
        <v>753893</v>
      </c>
      <c r="C28" s="1">
        <v>319945</v>
      </c>
      <c r="D28" s="1">
        <v>370516</v>
      </c>
      <c r="E28" s="1">
        <v>367105</v>
      </c>
      <c r="F28" s="1">
        <v>382463</v>
      </c>
      <c r="G28" s="1">
        <v>382140</v>
      </c>
      <c r="H28" s="1">
        <v>380800</v>
      </c>
      <c r="I28" s="1">
        <v>379788</v>
      </c>
      <c r="J28" s="1">
        <v>377941</v>
      </c>
      <c r="K28" s="1">
        <v>374067</v>
      </c>
      <c r="L28" s="1">
        <v>604856</v>
      </c>
      <c r="M28" s="36">
        <v>606112</v>
      </c>
    </row>
    <row r="29" spans="1:13" ht="12.75">
      <c r="A29" s="78" t="s">
        <v>72</v>
      </c>
      <c r="B29" s="35">
        <v>562243</v>
      </c>
      <c r="C29" s="1">
        <v>562243</v>
      </c>
      <c r="D29" s="1">
        <v>562243</v>
      </c>
      <c r="E29" s="1">
        <v>562243</v>
      </c>
      <c r="F29" s="1">
        <v>562243</v>
      </c>
      <c r="G29" s="1">
        <v>562243</v>
      </c>
      <c r="H29" s="1">
        <v>562243</v>
      </c>
      <c r="I29" s="1">
        <v>562243</v>
      </c>
      <c r="J29" s="1">
        <v>562243</v>
      </c>
      <c r="K29" s="1">
        <v>562243</v>
      </c>
      <c r="L29" s="1">
        <v>562243</v>
      </c>
      <c r="M29" s="36">
        <v>562243</v>
      </c>
    </row>
    <row r="30" spans="1:13" ht="13.5" thickBot="1">
      <c r="A30" s="48" t="s">
        <v>27</v>
      </c>
      <c r="B30" s="39">
        <v>2672976</v>
      </c>
      <c r="C30" s="40">
        <v>3216334</v>
      </c>
      <c r="D30" s="40">
        <v>2865327</v>
      </c>
      <c r="E30" s="40">
        <v>3004045</v>
      </c>
      <c r="F30" s="40">
        <v>3029871</v>
      </c>
      <c r="G30" s="40">
        <v>2949405</v>
      </c>
      <c r="H30" s="40">
        <v>3874784</v>
      </c>
      <c r="I30" s="40">
        <v>4027031</v>
      </c>
      <c r="J30" s="40">
        <v>4023175</v>
      </c>
      <c r="K30" s="40">
        <v>4010657</v>
      </c>
      <c r="L30" s="40">
        <v>4143024</v>
      </c>
      <c r="M30" s="41">
        <v>4169234</v>
      </c>
    </row>
    <row r="32" ht="12.75">
      <c r="A32" s="7" t="s">
        <v>58</v>
      </c>
    </row>
    <row r="33" ht="12.75">
      <c r="A33" s="7" t="s">
        <v>66</v>
      </c>
    </row>
    <row r="35" spans="1:13" ht="22.5" customHeight="1" thickBot="1">
      <c r="A35" s="75" t="s">
        <v>55</v>
      </c>
      <c r="M35" s="3" t="s">
        <v>56</v>
      </c>
    </row>
    <row r="36" spans="1:13" ht="13.5" thickBot="1">
      <c r="A36" s="20" t="s">
        <v>0</v>
      </c>
      <c r="B36" s="29" t="s">
        <v>35</v>
      </c>
      <c r="C36" s="29" t="s">
        <v>36</v>
      </c>
      <c r="D36" s="29" t="s">
        <v>37</v>
      </c>
      <c r="E36" s="29" t="s">
        <v>38</v>
      </c>
      <c r="F36" s="29" t="s">
        <v>39</v>
      </c>
      <c r="G36" s="29" t="s">
        <v>40</v>
      </c>
      <c r="H36" s="29" t="s">
        <v>41</v>
      </c>
      <c r="I36" s="29" t="s">
        <v>42</v>
      </c>
      <c r="J36" s="29" t="s">
        <v>43</v>
      </c>
      <c r="K36" s="29" t="s">
        <v>44</v>
      </c>
      <c r="L36" s="29" t="s">
        <v>45</v>
      </c>
      <c r="M36" s="30" t="s">
        <v>46</v>
      </c>
    </row>
    <row r="37" spans="1:13" ht="12.75">
      <c r="A37" s="42" t="s">
        <v>1</v>
      </c>
      <c r="B37" s="49">
        <f>ROUND(B5/0.702804,0)</f>
        <v>1930609</v>
      </c>
      <c r="C37" s="50">
        <f aca="true" t="shared" si="0" ref="C37:M37">ROUND(C5/0.702804,0)</f>
        <v>1698861</v>
      </c>
      <c r="D37" s="50">
        <f t="shared" si="0"/>
        <v>1144225</v>
      </c>
      <c r="E37" s="50">
        <f t="shared" si="0"/>
        <v>1348742</v>
      </c>
      <c r="F37" s="50">
        <f t="shared" si="0"/>
        <v>1372014</v>
      </c>
      <c r="G37" s="50">
        <f t="shared" si="0"/>
        <v>1261029</v>
      </c>
      <c r="H37" s="50">
        <f t="shared" si="0"/>
        <v>1380392</v>
      </c>
      <c r="I37" s="50">
        <f t="shared" si="0"/>
        <v>1414631</v>
      </c>
      <c r="J37" s="50">
        <f t="shared" si="0"/>
        <v>1415834</v>
      </c>
      <c r="K37" s="50">
        <f t="shared" si="0"/>
        <v>1405567</v>
      </c>
      <c r="L37" s="50">
        <f t="shared" si="0"/>
        <v>1263493</v>
      </c>
      <c r="M37" s="51">
        <f t="shared" si="0"/>
        <v>1291891</v>
      </c>
    </row>
    <row r="38" spans="1:13" ht="12.75">
      <c r="A38" s="43" t="s">
        <v>67</v>
      </c>
      <c r="B38" s="35">
        <f aca="true" t="shared" si="1" ref="B38:M38">ROUND(B6/0.702804,0)</f>
        <v>1466218</v>
      </c>
      <c r="C38" s="1">
        <f t="shared" si="1"/>
        <v>1234468</v>
      </c>
      <c r="D38" s="1">
        <f t="shared" si="1"/>
        <v>1024224</v>
      </c>
      <c r="E38" s="1">
        <f t="shared" si="1"/>
        <v>1228739</v>
      </c>
      <c r="F38" s="1">
        <f t="shared" si="1"/>
        <v>1252013</v>
      </c>
      <c r="G38" s="1">
        <f t="shared" si="1"/>
        <v>1091027</v>
      </c>
      <c r="H38" s="1">
        <f t="shared" si="1"/>
        <v>1160393</v>
      </c>
      <c r="I38" s="1">
        <f t="shared" si="1"/>
        <v>1194632</v>
      </c>
      <c r="J38" s="1">
        <f t="shared" si="1"/>
        <v>1245832</v>
      </c>
      <c r="K38" s="1">
        <f t="shared" si="1"/>
        <v>1235565</v>
      </c>
      <c r="L38" s="1">
        <f t="shared" si="1"/>
        <v>1143491</v>
      </c>
      <c r="M38" s="36">
        <f t="shared" si="1"/>
        <v>1171889</v>
      </c>
    </row>
    <row r="39" spans="1:13" ht="12.75">
      <c r="A39" s="44" t="s">
        <v>3</v>
      </c>
      <c r="B39" s="35">
        <f aca="true" t="shared" si="2" ref="B39:M39">ROUND(B7/0.702804,0)</f>
        <v>935042</v>
      </c>
      <c r="C39" s="1">
        <f t="shared" si="2"/>
        <v>703291</v>
      </c>
      <c r="D39" s="1">
        <f t="shared" si="2"/>
        <v>496204</v>
      </c>
      <c r="E39" s="1">
        <f t="shared" si="2"/>
        <v>700743</v>
      </c>
      <c r="F39" s="1">
        <f t="shared" si="2"/>
        <v>724017</v>
      </c>
      <c r="G39" s="1">
        <f t="shared" si="2"/>
        <v>563030</v>
      </c>
      <c r="H39" s="1">
        <f t="shared" si="2"/>
        <v>632397</v>
      </c>
      <c r="I39" s="1">
        <f t="shared" si="2"/>
        <v>666635</v>
      </c>
      <c r="J39" s="1">
        <f t="shared" si="2"/>
        <v>717836</v>
      </c>
      <c r="K39" s="1">
        <f t="shared" si="2"/>
        <v>707569</v>
      </c>
      <c r="L39" s="1">
        <f t="shared" si="2"/>
        <v>615495</v>
      </c>
      <c r="M39" s="36">
        <f t="shared" si="2"/>
        <v>643892</v>
      </c>
    </row>
    <row r="40" spans="1:13" ht="12.75">
      <c r="A40" s="78" t="s">
        <v>4</v>
      </c>
      <c r="B40" s="35">
        <f aca="true" t="shared" si="3" ref="B40:M40">ROUND(B8/0.702804,0)</f>
        <v>934978</v>
      </c>
      <c r="C40" s="1">
        <f t="shared" si="3"/>
        <v>703169</v>
      </c>
      <c r="D40" s="1">
        <f t="shared" si="3"/>
        <v>496098</v>
      </c>
      <c r="E40" s="1">
        <f t="shared" si="3"/>
        <v>700629</v>
      </c>
      <c r="F40" s="1">
        <f t="shared" si="3"/>
        <v>723910</v>
      </c>
      <c r="G40" s="1">
        <f t="shared" si="3"/>
        <v>562918</v>
      </c>
      <c r="H40" s="1">
        <f t="shared" si="3"/>
        <v>632270</v>
      </c>
      <c r="I40" s="1">
        <f t="shared" si="3"/>
        <v>666556</v>
      </c>
      <c r="J40" s="1">
        <f t="shared" si="3"/>
        <v>717714</v>
      </c>
      <c r="K40" s="1">
        <f t="shared" si="3"/>
        <v>707439</v>
      </c>
      <c r="L40" s="1">
        <f t="shared" si="3"/>
        <v>615318</v>
      </c>
      <c r="M40" s="36">
        <f t="shared" si="3"/>
        <v>643699</v>
      </c>
    </row>
    <row r="41" spans="1:13" ht="12.75">
      <c r="A41" s="77" t="s">
        <v>31</v>
      </c>
      <c r="B41" s="35">
        <f aca="true" t="shared" si="4" ref="B41:M41">ROUND(B9/0.702804,0)</f>
        <v>64</v>
      </c>
      <c r="C41" s="1">
        <f t="shared" si="4"/>
        <v>122</v>
      </c>
      <c r="D41" s="1">
        <f t="shared" si="4"/>
        <v>105</v>
      </c>
      <c r="E41" s="1">
        <f t="shared" si="4"/>
        <v>114</v>
      </c>
      <c r="F41" s="1">
        <f t="shared" si="4"/>
        <v>107</v>
      </c>
      <c r="G41" s="1">
        <f t="shared" si="4"/>
        <v>112</v>
      </c>
      <c r="H41" s="1">
        <f t="shared" si="4"/>
        <v>127</v>
      </c>
      <c r="I41" s="1">
        <f t="shared" si="4"/>
        <v>80</v>
      </c>
      <c r="J41" s="1">
        <f t="shared" si="4"/>
        <v>122</v>
      </c>
      <c r="K41" s="1">
        <f t="shared" si="4"/>
        <v>129</v>
      </c>
      <c r="L41" s="1">
        <f t="shared" si="4"/>
        <v>176</v>
      </c>
      <c r="M41" s="36">
        <f t="shared" si="4"/>
        <v>194</v>
      </c>
    </row>
    <row r="42" spans="1:13" ht="12.75">
      <c r="A42" s="43" t="s">
        <v>6</v>
      </c>
      <c r="B42" s="35">
        <f aca="true" t="shared" si="5" ref="B42:M42">ROUND(B10/0.702804,0)</f>
        <v>180380</v>
      </c>
      <c r="C42" s="1">
        <f t="shared" si="5"/>
        <v>180380</v>
      </c>
      <c r="D42" s="1">
        <f t="shared" si="5"/>
        <v>177224</v>
      </c>
      <c r="E42" s="1">
        <f t="shared" si="5"/>
        <v>177224</v>
      </c>
      <c r="F42" s="1">
        <f t="shared" si="5"/>
        <v>177224</v>
      </c>
      <c r="G42" s="1">
        <f t="shared" si="5"/>
        <v>177224</v>
      </c>
      <c r="H42" s="1">
        <f t="shared" si="5"/>
        <v>177224</v>
      </c>
      <c r="I42" s="1">
        <f t="shared" si="5"/>
        <v>177224</v>
      </c>
      <c r="J42" s="1">
        <f t="shared" si="5"/>
        <v>177224</v>
      </c>
      <c r="K42" s="1">
        <f t="shared" si="5"/>
        <v>177224</v>
      </c>
      <c r="L42" s="1">
        <f t="shared" si="5"/>
        <v>177224</v>
      </c>
      <c r="M42" s="36">
        <f t="shared" si="5"/>
        <v>177224</v>
      </c>
    </row>
    <row r="43" spans="1:13" ht="12.75">
      <c r="A43" s="78" t="s">
        <v>7</v>
      </c>
      <c r="B43" s="35">
        <f aca="true" t="shared" si="6" ref="B43:M43">ROUND(B11/0.702804,0)</f>
        <v>180380</v>
      </c>
      <c r="C43" s="1">
        <f t="shared" si="6"/>
        <v>180380</v>
      </c>
      <c r="D43" s="1">
        <f t="shared" si="6"/>
        <v>177224</v>
      </c>
      <c r="E43" s="1">
        <f t="shared" si="6"/>
        <v>177224</v>
      </c>
      <c r="F43" s="1">
        <f t="shared" si="6"/>
        <v>177224</v>
      </c>
      <c r="G43" s="1">
        <f t="shared" si="6"/>
        <v>177224</v>
      </c>
      <c r="H43" s="1">
        <f t="shared" si="6"/>
        <v>177224</v>
      </c>
      <c r="I43" s="1">
        <f t="shared" si="6"/>
        <v>177224</v>
      </c>
      <c r="J43" s="1">
        <f t="shared" si="6"/>
        <v>177224</v>
      </c>
      <c r="K43" s="1">
        <f t="shared" si="6"/>
        <v>177224</v>
      </c>
      <c r="L43" s="1">
        <f t="shared" si="6"/>
        <v>177224</v>
      </c>
      <c r="M43" s="36">
        <f t="shared" si="6"/>
        <v>177224</v>
      </c>
    </row>
    <row r="44" spans="1:13" ht="12.75">
      <c r="A44" s="43" t="s">
        <v>9</v>
      </c>
      <c r="B44" s="35">
        <f aca="true" t="shared" si="7" ref="B44:M44">ROUND(B12/0.702804,0)</f>
        <v>350796</v>
      </c>
      <c r="C44" s="1">
        <f t="shared" si="7"/>
        <v>350796</v>
      </c>
      <c r="D44" s="1">
        <f t="shared" si="7"/>
        <v>350796</v>
      </c>
      <c r="E44" s="1">
        <f t="shared" si="7"/>
        <v>350772</v>
      </c>
      <c r="F44" s="1">
        <f t="shared" si="7"/>
        <v>350772</v>
      </c>
      <c r="G44" s="1">
        <f t="shared" si="7"/>
        <v>350772</v>
      </c>
      <c r="H44" s="1">
        <f t="shared" si="7"/>
        <v>350772</v>
      </c>
      <c r="I44" s="1">
        <f t="shared" si="7"/>
        <v>350772</v>
      </c>
      <c r="J44" s="1">
        <f t="shared" si="7"/>
        <v>350772</v>
      </c>
      <c r="K44" s="1">
        <f t="shared" si="7"/>
        <v>350772</v>
      </c>
      <c r="L44" s="1">
        <f t="shared" si="7"/>
        <v>350772</v>
      </c>
      <c r="M44" s="36">
        <f t="shared" si="7"/>
        <v>350772</v>
      </c>
    </row>
    <row r="45" spans="1:13" ht="12.75">
      <c r="A45" s="78" t="s">
        <v>10</v>
      </c>
      <c r="B45" s="35">
        <f aca="true" t="shared" si="8" ref="B45:M45">ROUND(B13/0.702804,0)</f>
        <v>350432</v>
      </c>
      <c r="C45" s="1">
        <f t="shared" si="8"/>
        <v>350432</v>
      </c>
      <c r="D45" s="1">
        <f t="shared" si="8"/>
        <v>350432</v>
      </c>
      <c r="E45" s="1">
        <f t="shared" si="8"/>
        <v>350432</v>
      </c>
      <c r="F45" s="1">
        <f t="shared" si="8"/>
        <v>350432</v>
      </c>
      <c r="G45" s="1">
        <f t="shared" si="8"/>
        <v>350432</v>
      </c>
      <c r="H45" s="1">
        <f t="shared" si="8"/>
        <v>350432</v>
      </c>
      <c r="I45" s="1">
        <f t="shared" si="8"/>
        <v>350432</v>
      </c>
      <c r="J45" s="1">
        <f t="shared" si="8"/>
        <v>350432</v>
      </c>
      <c r="K45" s="1">
        <f t="shared" si="8"/>
        <v>350432</v>
      </c>
      <c r="L45" s="1">
        <f t="shared" si="8"/>
        <v>350432</v>
      </c>
      <c r="M45" s="36">
        <f t="shared" si="8"/>
        <v>350432</v>
      </c>
    </row>
    <row r="46" spans="1:13" ht="12.75">
      <c r="A46" s="77" t="s">
        <v>68</v>
      </c>
      <c r="B46" s="35">
        <f aca="true" t="shared" si="9" ref="B46:M46">ROUND(B14/0.702804,0)</f>
        <v>364</v>
      </c>
      <c r="C46" s="1">
        <f t="shared" si="9"/>
        <v>364</v>
      </c>
      <c r="D46" s="1">
        <f t="shared" si="9"/>
        <v>364</v>
      </c>
      <c r="E46" s="1">
        <f t="shared" si="9"/>
        <v>340</v>
      </c>
      <c r="F46" s="1">
        <f t="shared" si="9"/>
        <v>340</v>
      </c>
      <c r="G46" s="1">
        <f t="shared" si="9"/>
        <v>340</v>
      </c>
      <c r="H46" s="1">
        <f t="shared" si="9"/>
        <v>340</v>
      </c>
      <c r="I46" s="1">
        <f t="shared" si="9"/>
        <v>340</v>
      </c>
      <c r="J46" s="1">
        <f t="shared" si="9"/>
        <v>340</v>
      </c>
      <c r="K46" s="1">
        <f t="shared" si="9"/>
        <v>340</v>
      </c>
      <c r="L46" s="1">
        <f t="shared" si="9"/>
        <v>340</v>
      </c>
      <c r="M46" s="36">
        <f t="shared" si="9"/>
        <v>340</v>
      </c>
    </row>
    <row r="47" spans="1:13" ht="25.5">
      <c r="A47" s="43" t="s">
        <v>12</v>
      </c>
      <c r="B47" s="35">
        <f aca="true" t="shared" si="10" ref="B47:M47">ROUND(B15/0.702804,0)</f>
        <v>464391</v>
      </c>
      <c r="C47" s="1">
        <f t="shared" si="10"/>
        <v>464393</v>
      </c>
      <c r="D47" s="1">
        <f t="shared" si="10"/>
        <v>120001</v>
      </c>
      <c r="E47" s="1">
        <f t="shared" si="10"/>
        <v>120002</v>
      </c>
      <c r="F47" s="1">
        <f t="shared" si="10"/>
        <v>120001</v>
      </c>
      <c r="G47" s="1">
        <f t="shared" si="10"/>
        <v>170002</v>
      </c>
      <c r="H47" s="1">
        <f t="shared" si="10"/>
        <v>219999</v>
      </c>
      <c r="I47" s="1">
        <f t="shared" si="10"/>
        <v>219999</v>
      </c>
      <c r="J47" s="1">
        <f t="shared" si="10"/>
        <v>170002</v>
      </c>
      <c r="K47" s="1">
        <f t="shared" si="10"/>
        <v>170002</v>
      </c>
      <c r="L47" s="1">
        <f t="shared" si="10"/>
        <v>120002</v>
      </c>
      <c r="M47" s="36">
        <f t="shared" si="10"/>
        <v>120002</v>
      </c>
    </row>
    <row r="48" spans="1:13" ht="12.75">
      <c r="A48" s="44" t="s">
        <v>26</v>
      </c>
      <c r="B48" s="35">
        <f aca="true" t="shared" si="11" ref="B48:M48">ROUND(B16/0.702804,0)</f>
        <v>464391</v>
      </c>
      <c r="C48" s="1">
        <f t="shared" si="11"/>
        <v>464393</v>
      </c>
      <c r="D48" s="1">
        <f t="shared" si="11"/>
        <v>120001</v>
      </c>
      <c r="E48" s="1">
        <f t="shared" si="11"/>
        <v>120002</v>
      </c>
      <c r="F48" s="1">
        <f t="shared" si="11"/>
        <v>120001</v>
      </c>
      <c r="G48" s="1">
        <f t="shared" si="11"/>
        <v>170002</v>
      </c>
      <c r="H48" s="1">
        <f t="shared" si="11"/>
        <v>219999</v>
      </c>
      <c r="I48" s="1">
        <f t="shared" si="11"/>
        <v>219999</v>
      </c>
      <c r="J48" s="1">
        <f t="shared" si="11"/>
        <v>170002</v>
      </c>
      <c r="K48" s="1">
        <f t="shared" si="11"/>
        <v>170002</v>
      </c>
      <c r="L48" s="1">
        <f t="shared" si="11"/>
        <v>120002</v>
      </c>
      <c r="M48" s="36">
        <f t="shared" si="11"/>
        <v>120002</v>
      </c>
    </row>
    <row r="49" spans="1:13" ht="12.75">
      <c r="A49" s="78" t="s">
        <v>4</v>
      </c>
      <c r="B49" s="35">
        <f aca="true" t="shared" si="12" ref="B49:M49">ROUND(B17/0.702804,0)</f>
        <v>344392</v>
      </c>
      <c r="C49" s="1">
        <f t="shared" si="12"/>
        <v>344392</v>
      </c>
      <c r="D49" s="1">
        <f t="shared" si="12"/>
        <v>0</v>
      </c>
      <c r="E49" s="1">
        <f t="shared" si="12"/>
        <v>0</v>
      </c>
      <c r="F49" s="1">
        <f t="shared" si="12"/>
        <v>0</v>
      </c>
      <c r="G49" s="1">
        <f t="shared" si="12"/>
        <v>50000</v>
      </c>
      <c r="H49" s="1">
        <f t="shared" si="12"/>
        <v>99999</v>
      </c>
      <c r="I49" s="1">
        <f t="shared" si="12"/>
        <v>99999</v>
      </c>
      <c r="J49" s="1">
        <f t="shared" si="12"/>
        <v>50000</v>
      </c>
      <c r="K49" s="1">
        <f t="shared" si="12"/>
        <v>50000</v>
      </c>
      <c r="L49" s="1">
        <f t="shared" si="12"/>
        <v>0</v>
      </c>
      <c r="M49" s="36">
        <f t="shared" si="12"/>
        <v>0</v>
      </c>
    </row>
    <row r="50" spans="1:13" ht="12.75">
      <c r="A50" s="77" t="s">
        <v>31</v>
      </c>
      <c r="B50" s="35">
        <f aca="true" t="shared" si="13" ref="B50:M50">ROUND(B18/0.702804,0)</f>
        <v>119999</v>
      </c>
      <c r="C50" s="1">
        <f t="shared" si="13"/>
        <v>120001</v>
      </c>
      <c r="D50" s="1">
        <f t="shared" si="13"/>
        <v>120001</v>
      </c>
      <c r="E50" s="1">
        <f t="shared" si="13"/>
        <v>120002</v>
      </c>
      <c r="F50" s="1">
        <f t="shared" si="13"/>
        <v>120001</v>
      </c>
      <c r="G50" s="1">
        <f t="shared" si="13"/>
        <v>120002</v>
      </c>
      <c r="H50" s="1">
        <f t="shared" si="13"/>
        <v>119999</v>
      </c>
      <c r="I50" s="1">
        <f t="shared" si="13"/>
        <v>119999</v>
      </c>
      <c r="J50" s="1">
        <f t="shared" si="13"/>
        <v>120002</v>
      </c>
      <c r="K50" s="1">
        <f t="shared" si="13"/>
        <v>120002</v>
      </c>
      <c r="L50" s="1">
        <f t="shared" si="13"/>
        <v>120002</v>
      </c>
      <c r="M50" s="36">
        <f t="shared" si="13"/>
        <v>120002</v>
      </c>
    </row>
    <row r="51" spans="1:13" ht="12.75">
      <c r="A51" s="44" t="s">
        <v>69</v>
      </c>
      <c r="B51" s="35">
        <f aca="true" t="shared" si="14" ref="B51:M51">ROUND(B19/0.702804,0)</f>
        <v>0</v>
      </c>
      <c r="C51" s="1">
        <f t="shared" si="14"/>
        <v>0</v>
      </c>
      <c r="D51" s="1">
        <f t="shared" si="14"/>
        <v>0</v>
      </c>
      <c r="E51" s="1">
        <f t="shared" si="14"/>
        <v>0</v>
      </c>
      <c r="F51" s="1">
        <f t="shared" si="14"/>
        <v>0</v>
      </c>
      <c r="G51" s="1">
        <f t="shared" si="14"/>
        <v>0</v>
      </c>
      <c r="H51" s="1">
        <f t="shared" si="14"/>
        <v>0</v>
      </c>
      <c r="I51" s="1">
        <f t="shared" si="14"/>
        <v>0</v>
      </c>
      <c r="J51" s="1">
        <f t="shared" si="14"/>
        <v>0</v>
      </c>
      <c r="K51" s="1">
        <f t="shared" si="14"/>
        <v>0</v>
      </c>
      <c r="L51" s="1">
        <f t="shared" si="14"/>
        <v>0</v>
      </c>
      <c r="M51" s="36">
        <f t="shared" si="14"/>
        <v>0</v>
      </c>
    </row>
    <row r="52" spans="1:13" ht="12.75">
      <c r="A52" s="44" t="s">
        <v>70</v>
      </c>
      <c r="B52" s="35">
        <f aca="true" t="shared" si="15" ref="B52:M52">ROUND(B20/0.702804,0)</f>
        <v>0</v>
      </c>
      <c r="C52" s="1">
        <f t="shared" si="15"/>
        <v>0</v>
      </c>
      <c r="D52" s="1">
        <f t="shared" si="15"/>
        <v>0</v>
      </c>
      <c r="E52" s="1">
        <f t="shared" si="15"/>
        <v>0</v>
      </c>
      <c r="F52" s="1">
        <f t="shared" si="15"/>
        <v>0</v>
      </c>
      <c r="G52" s="1">
        <f t="shared" si="15"/>
        <v>0</v>
      </c>
      <c r="H52" s="1">
        <f t="shared" si="15"/>
        <v>0</v>
      </c>
      <c r="I52" s="1">
        <f t="shared" si="15"/>
        <v>0</v>
      </c>
      <c r="J52" s="1">
        <f t="shared" si="15"/>
        <v>0</v>
      </c>
      <c r="K52" s="1">
        <f t="shared" si="15"/>
        <v>0</v>
      </c>
      <c r="L52" s="1">
        <f t="shared" si="15"/>
        <v>0</v>
      </c>
      <c r="M52" s="36">
        <f t="shared" si="15"/>
        <v>0</v>
      </c>
    </row>
    <row r="53" spans="1:13" ht="12.75">
      <c r="A53" s="47" t="s">
        <v>16</v>
      </c>
      <c r="B53" s="37">
        <f aca="true" t="shared" si="16" ref="B53:M53">ROUND(B21/0.702804,0)</f>
        <v>1872693</v>
      </c>
      <c r="C53" s="5">
        <f t="shared" si="16"/>
        <v>2877570</v>
      </c>
      <c r="D53" s="5">
        <f t="shared" si="16"/>
        <v>2932768</v>
      </c>
      <c r="E53" s="5">
        <f t="shared" si="16"/>
        <v>2925629</v>
      </c>
      <c r="F53" s="5">
        <f t="shared" si="16"/>
        <v>2939104</v>
      </c>
      <c r="G53" s="5">
        <f t="shared" si="16"/>
        <v>2935597</v>
      </c>
      <c r="H53" s="5">
        <f t="shared" si="16"/>
        <v>4132929</v>
      </c>
      <c r="I53" s="5">
        <f t="shared" si="16"/>
        <v>4315318</v>
      </c>
      <c r="J53" s="5">
        <f t="shared" si="16"/>
        <v>4308628</v>
      </c>
      <c r="K53" s="5">
        <f t="shared" si="16"/>
        <v>4301084</v>
      </c>
      <c r="L53" s="5">
        <f t="shared" si="16"/>
        <v>4631499</v>
      </c>
      <c r="M53" s="38">
        <f t="shared" si="16"/>
        <v>4640395</v>
      </c>
    </row>
    <row r="54" spans="1:13" ht="12.75">
      <c r="A54" s="43" t="s">
        <v>73</v>
      </c>
      <c r="B54" s="35">
        <f aca="true" t="shared" si="17" ref="B54:M54">ROUND(B22/0.702804,0)</f>
        <v>0</v>
      </c>
      <c r="C54" s="1">
        <f t="shared" si="17"/>
        <v>0</v>
      </c>
      <c r="D54" s="1">
        <f t="shared" si="17"/>
        <v>0</v>
      </c>
      <c r="E54" s="1">
        <f t="shared" si="17"/>
        <v>0</v>
      </c>
      <c r="F54" s="1">
        <f t="shared" si="17"/>
        <v>0</v>
      </c>
      <c r="G54" s="1">
        <f t="shared" si="17"/>
        <v>0</v>
      </c>
      <c r="H54" s="1">
        <f t="shared" si="17"/>
        <v>0</v>
      </c>
      <c r="I54" s="1">
        <f t="shared" si="17"/>
        <v>0</v>
      </c>
      <c r="J54" s="1">
        <f t="shared" si="17"/>
        <v>0</v>
      </c>
      <c r="K54" s="1">
        <f t="shared" si="17"/>
        <v>0</v>
      </c>
      <c r="L54" s="1">
        <f t="shared" si="17"/>
        <v>0</v>
      </c>
      <c r="M54" s="36">
        <f t="shared" si="17"/>
        <v>0</v>
      </c>
    </row>
    <row r="55" spans="1:13" ht="25.5">
      <c r="A55" s="43" t="s">
        <v>18</v>
      </c>
      <c r="B55" s="35">
        <f aca="true" t="shared" si="18" ref="B55:M55">ROUND(B23/0.702804,0)</f>
        <v>1872693</v>
      </c>
      <c r="C55" s="1">
        <f t="shared" si="18"/>
        <v>2877570</v>
      </c>
      <c r="D55" s="1">
        <f t="shared" si="18"/>
        <v>2932768</v>
      </c>
      <c r="E55" s="1">
        <f t="shared" si="18"/>
        <v>2925629</v>
      </c>
      <c r="F55" s="1">
        <f t="shared" si="18"/>
        <v>2939104</v>
      </c>
      <c r="G55" s="1">
        <f t="shared" si="18"/>
        <v>2935597</v>
      </c>
      <c r="H55" s="1">
        <f t="shared" si="18"/>
        <v>4132929</v>
      </c>
      <c r="I55" s="1">
        <f t="shared" si="18"/>
        <v>4315318</v>
      </c>
      <c r="J55" s="1">
        <f t="shared" si="18"/>
        <v>4308628</v>
      </c>
      <c r="K55" s="1">
        <f t="shared" si="18"/>
        <v>4301084</v>
      </c>
      <c r="L55" s="1">
        <f t="shared" si="18"/>
        <v>4631499</v>
      </c>
      <c r="M55" s="36">
        <f t="shared" si="18"/>
        <v>4640395</v>
      </c>
    </row>
    <row r="56" spans="1:13" ht="12.75">
      <c r="A56" s="44" t="s">
        <v>19</v>
      </c>
      <c r="B56" s="35">
        <f aca="true" t="shared" si="19" ref="B56:M56">ROUND(B24/0.702804,0)</f>
        <v>0</v>
      </c>
      <c r="C56" s="1">
        <f t="shared" si="19"/>
        <v>0</v>
      </c>
      <c r="D56" s="1">
        <f t="shared" si="19"/>
        <v>0</v>
      </c>
      <c r="E56" s="1">
        <f t="shared" si="19"/>
        <v>0</v>
      </c>
      <c r="F56" s="1">
        <f t="shared" si="19"/>
        <v>0</v>
      </c>
      <c r="G56" s="1">
        <f t="shared" si="19"/>
        <v>0</v>
      </c>
      <c r="H56" s="1">
        <f t="shared" si="19"/>
        <v>0</v>
      </c>
      <c r="I56" s="1">
        <f t="shared" si="19"/>
        <v>0</v>
      </c>
      <c r="J56" s="1">
        <f t="shared" si="19"/>
        <v>0</v>
      </c>
      <c r="K56" s="1">
        <f t="shared" si="19"/>
        <v>0</v>
      </c>
      <c r="L56" s="1">
        <f t="shared" si="19"/>
        <v>0</v>
      </c>
      <c r="M56" s="36">
        <f t="shared" si="19"/>
        <v>0</v>
      </c>
    </row>
    <row r="57" spans="1:13" ht="12.75">
      <c r="A57" s="44" t="s">
        <v>21</v>
      </c>
      <c r="B57" s="35">
        <f aca="true" t="shared" si="20" ref="B57:M57">ROUND(B25/0.702804,0)</f>
        <v>0</v>
      </c>
      <c r="C57" s="1">
        <f t="shared" si="20"/>
        <v>1622330</v>
      </c>
      <c r="D57" s="1">
        <f t="shared" si="20"/>
        <v>1605571</v>
      </c>
      <c r="E57" s="1">
        <f t="shared" si="20"/>
        <v>1603286</v>
      </c>
      <c r="F57" s="1">
        <f t="shared" si="20"/>
        <v>1594908</v>
      </c>
      <c r="G57" s="1">
        <f t="shared" si="20"/>
        <v>1591861</v>
      </c>
      <c r="H57" s="1">
        <f t="shared" si="20"/>
        <v>2791100</v>
      </c>
      <c r="I57" s="1">
        <f t="shared" si="20"/>
        <v>2974929</v>
      </c>
      <c r="J57" s="1">
        <f t="shared" si="20"/>
        <v>2970867</v>
      </c>
      <c r="K57" s="1">
        <f t="shared" si="20"/>
        <v>2968835</v>
      </c>
      <c r="L57" s="1">
        <f t="shared" si="20"/>
        <v>2970867</v>
      </c>
      <c r="M57" s="36">
        <f t="shared" si="20"/>
        <v>2977975</v>
      </c>
    </row>
    <row r="58" spans="1:13" ht="12.75">
      <c r="A58" s="78" t="s">
        <v>33</v>
      </c>
      <c r="B58" s="35">
        <f aca="true" t="shared" si="21" ref="B58:M58">ROUND(B26/0.702804,0)</f>
        <v>0</v>
      </c>
      <c r="C58" s="1">
        <f t="shared" si="21"/>
        <v>1622330</v>
      </c>
      <c r="D58" s="1">
        <f t="shared" si="21"/>
        <v>1605571</v>
      </c>
      <c r="E58" s="1">
        <f t="shared" si="21"/>
        <v>1603286</v>
      </c>
      <c r="F58" s="1">
        <f t="shared" si="21"/>
        <v>1594908</v>
      </c>
      <c r="G58" s="1">
        <f t="shared" si="21"/>
        <v>1591861</v>
      </c>
      <c r="H58" s="1">
        <f t="shared" si="21"/>
        <v>2791100</v>
      </c>
      <c r="I58" s="1">
        <f t="shared" si="21"/>
        <v>2974929</v>
      </c>
      <c r="J58" s="1">
        <f t="shared" si="21"/>
        <v>2970867</v>
      </c>
      <c r="K58" s="1">
        <f t="shared" si="21"/>
        <v>2968835</v>
      </c>
      <c r="L58" s="1">
        <f t="shared" si="21"/>
        <v>2970867</v>
      </c>
      <c r="M58" s="36">
        <f t="shared" si="21"/>
        <v>2977975</v>
      </c>
    </row>
    <row r="59" spans="1:13" ht="12.75">
      <c r="A59" s="44" t="s">
        <v>23</v>
      </c>
      <c r="B59" s="35">
        <f aca="true" t="shared" si="22" ref="B59:M59">ROUND(B27/0.702804,0)</f>
        <v>1872693</v>
      </c>
      <c r="C59" s="1">
        <f t="shared" si="22"/>
        <v>1255240</v>
      </c>
      <c r="D59" s="1">
        <f t="shared" si="22"/>
        <v>1327196</v>
      </c>
      <c r="E59" s="1">
        <f t="shared" si="22"/>
        <v>1322343</v>
      </c>
      <c r="F59" s="1">
        <f t="shared" si="22"/>
        <v>1344196</v>
      </c>
      <c r="G59" s="1">
        <f t="shared" si="22"/>
        <v>1343736</v>
      </c>
      <c r="H59" s="1">
        <f t="shared" si="22"/>
        <v>1341829</v>
      </c>
      <c r="I59" s="1">
        <f t="shared" si="22"/>
        <v>1340389</v>
      </c>
      <c r="J59" s="1">
        <f t="shared" si="22"/>
        <v>1337761</v>
      </c>
      <c r="K59" s="1">
        <f t="shared" si="22"/>
        <v>1332249</v>
      </c>
      <c r="L59" s="1">
        <f t="shared" si="22"/>
        <v>1660632</v>
      </c>
      <c r="M59" s="36">
        <f t="shared" si="22"/>
        <v>1662419</v>
      </c>
    </row>
    <row r="60" spans="1:13" ht="12.75">
      <c r="A60" s="78" t="s">
        <v>71</v>
      </c>
      <c r="B60" s="35">
        <f aca="true" t="shared" si="23" ref="B60:M60">ROUND(B28/0.702804,0)</f>
        <v>1072693</v>
      </c>
      <c r="C60" s="1">
        <f t="shared" si="23"/>
        <v>455241</v>
      </c>
      <c r="D60" s="1">
        <f t="shared" si="23"/>
        <v>527197</v>
      </c>
      <c r="E60" s="1">
        <f t="shared" si="23"/>
        <v>522343</v>
      </c>
      <c r="F60" s="1">
        <f t="shared" si="23"/>
        <v>544196</v>
      </c>
      <c r="G60" s="1">
        <f t="shared" si="23"/>
        <v>543736</v>
      </c>
      <c r="H60" s="1">
        <f t="shared" si="23"/>
        <v>541830</v>
      </c>
      <c r="I60" s="1">
        <f t="shared" si="23"/>
        <v>540390</v>
      </c>
      <c r="J60" s="1">
        <f t="shared" si="23"/>
        <v>537762</v>
      </c>
      <c r="K60" s="1">
        <f t="shared" si="23"/>
        <v>532249</v>
      </c>
      <c r="L60" s="1">
        <f t="shared" si="23"/>
        <v>860633</v>
      </c>
      <c r="M60" s="36">
        <f t="shared" si="23"/>
        <v>862420</v>
      </c>
    </row>
    <row r="61" spans="1:13" ht="12.75">
      <c r="A61" s="78" t="s">
        <v>72</v>
      </c>
      <c r="B61" s="35">
        <f aca="true" t="shared" si="24" ref="B61:M61">ROUND(B29/0.702804,0)</f>
        <v>800000</v>
      </c>
      <c r="C61" s="1">
        <f t="shared" si="24"/>
        <v>800000</v>
      </c>
      <c r="D61" s="1">
        <f t="shared" si="24"/>
        <v>800000</v>
      </c>
      <c r="E61" s="1">
        <f t="shared" si="24"/>
        <v>800000</v>
      </c>
      <c r="F61" s="1">
        <f t="shared" si="24"/>
        <v>800000</v>
      </c>
      <c r="G61" s="1">
        <f t="shared" si="24"/>
        <v>800000</v>
      </c>
      <c r="H61" s="1">
        <f t="shared" si="24"/>
        <v>800000</v>
      </c>
      <c r="I61" s="1">
        <f t="shared" si="24"/>
        <v>800000</v>
      </c>
      <c r="J61" s="1">
        <f t="shared" si="24"/>
        <v>800000</v>
      </c>
      <c r="K61" s="1">
        <f t="shared" si="24"/>
        <v>800000</v>
      </c>
      <c r="L61" s="1">
        <f t="shared" si="24"/>
        <v>800000</v>
      </c>
      <c r="M61" s="36">
        <f t="shared" si="24"/>
        <v>800000</v>
      </c>
    </row>
    <row r="62" spans="1:13" ht="13.5" thickBot="1">
      <c r="A62" s="48" t="s">
        <v>27</v>
      </c>
      <c r="B62" s="39">
        <f aca="true" t="shared" si="25" ref="B62:M62">ROUND(B30/0.702804,0)</f>
        <v>3803302</v>
      </c>
      <c r="C62" s="40">
        <f t="shared" si="25"/>
        <v>4576431</v>
      </c>
      <c r="D62" s="40">
        <f t="shared" si="25"/>
        <v>4076993</v>
      </c>
      <c r="E62" s="40">
        <f t="shared" si="25"/>
        <v>4274371</v>
      </c>
      <c r="F62" s="40">
        <f t="shared" si="25"/>
        <v>4311118</v>
      </c>
      <c r="G62" s="40">
        <f t="shared" si="25"/>
        <v>4196625</v>
      </c>
      <c r="H62" s="40">
        <f t="shared" si="25"/>
        <v>5513321</v>
      </c>
      <c r="I62" s="40">
        <f t="shared" si="25"/>
        <v>5729949</v>
      </c>
      <c r="J62" s="40">
        <f t="shared" si="25"/>
        <v>5724462</v>
      </c>
      <c r="K62" s="40">
        <f t="shared" si="25"/>
        <v>5706651</v>
      </c>
      <c r="L62" s="40">
        <f t="shared" si="25"/>
        <v>5894992</v>
      </c>
      <c r="M62" s="41">
        <f t="shared" si="25"/>
        <v>5932286</v>
      </c>
    </row>
  </sheetData>
  <sheetProtection password="C7D6" sheet="1" objects="1" scenarios="1"/>
  <mergeCells count="1">
    <mergeCell ref="A2:M2"/>
  </mergeCells>
  <printOptions/>
  <pageMargins left="0.7874015748031497" right="0.7874015748031497" top="0.5905511811023623" bottom="0.2362204724409449" header="0.31496062992125984" footer="0.196850393700787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2"/>
  <sheetViews>
    <sheetView zoomScalePageLayoutView="0" workbookViewId="0" topLeftCell="A1">
      <selection activeCell="A41" sqref="A41"/>
    </sheetView>
  </sheetViews>
  <sheetFormatPr defaultColWidth="9.140625" defaultRowHeight="15"/>
  <cols>
    <col min="1" max="1" width="47.7109375" style="2" customWidth="1"/>
    <col min="2" max="13" width="11.421875" style="2" customWidth="1"/>
    <col min="14" max="16384" width="9.140625" style="2" customWidth="1"/>
  </cols>
  <sheetData>
    <row r="1" ht="15.75" customHeight="1"/>
    <row r="2" spans="1:13" ht="30" customHeight="1">
      <c r="A2" s="81" t="s">
        <v>92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2.5" customHeight="1" thickBot="1">
      <c r="A3" s="75" t="s">
        <v>54</v>
      </c>
      <c r="J3" s="14"/>
      <c r="M3" s="3" t="s">
        <v>48</v>
      </c>
    </row>
    <row r="4" spans="1:13" ht="22.5" customHeight="1" thickBot="1">
      <c r="A4" s="20" t="s">
        <v>0</v>
      </c>
      <c r="B4" s="29" t="s">
        <v>35</v>
      </c>
      <c r="C4" s="29" t="s">
        <v>36</v>
      </c>
      <c r="D4" s="29" t="s">
        <v>37</v>
      </c>
      <c r="E4" s="29" t="s">
        <v>38</v>
      </c>
      <c r="F4" s="29" t="s">
        <v>39</v>
      </c>
      <c r="G4" s="29" t="s">
        <v>40</v>
      </c>
      <c r="H4" s="29" t="s">
        <v>41</v>
      </c>
      <c r="I4" s="29" t="s">
        <v>42</v>
      </c>
      <c r="J4" s="29" t="s">
        <v>43</v>
      </c>
      <c r="K4" s="29" t="s">
        <v>44</v>
      </c>
      <c r="L4" s="29" t="s">
        <v>45</v>
      </c>
      <c r="M4" s="30" t="s">
        <v>46</v>
      </c>
    </row>
    <row r="5" spans="1:13" ht="12.75">
      <c r="A5" s="52" t="s">
        <v>1</v>
      </c>
      <c r="B5" s="49">
        <v>990197</v>
      </c>
      <c r="C5" s="50">
        <v>942489</v>
      </c>
      <c r="D5" s="50">
        <v>974715</v>
      </c>
      <c r="E5" s="50">
        <v>902681</v>
      </c>
      <c r="F5" s="50">
        <v>860119</v>
      </c>
      <c r="G5" s="50">
        <v>847159</v>
      </c>
      <c r="H5" s="50">
        <v>828806</v>
      </c>
      <c r="I5" s="50">
        <v>795984</v>
      </c>
      <c r="J5" s="50">
        <v>744993</v>
      </c>
      <c r="K5" s="50">
        <v>753040</v>
      </c>
      <c r="L5" s="50">
        <v>755840</v>
      </c>
      <c r="M5" s="51">
        <v>796051</v>
      </c>
    </row>
    <row r="6" spans="1:13" ht="12.75">
      <c r="A6" s="43" t="s">
        <v>67</v>
      </c>
      <c r="B6" s="35">
        <v>905859</v>
      </c>
      <c r="C6" s="1">
        <v>858150</v>
      </c>
      <c r="D6" s="1">
        <v>890318</v>
      </c>
      <c r="E6" s="1">
        <v>902625</v>
      </c>
      <c r="F6" s="1">
        <v>860063</v>
      </c>
      <c r="G6" s="1">
        <v>847106</v>
      </c>
      <c r="H6" s="1">
        <v>828756</v>
      </c>
      <c r="I6" s="1">
        <v>795937</v>
      </c>
      <c r="J6" s="1">
        <v>744948</v>
      </c>
      <c r="K6" s="1">
        <v>752995</v>
      </c>
      <c r="L6" s="1">
        <v>755798</v>
      </c>
      <c r="M6" s="36">
        <v>796012</v>
      </c>
    </row>
    <row r="7" spans="1:13" ht="12.75">
      <c r="A7" s="44" t="s">
        <v>3</v>
      </c>
      <c r="B7" s="35">
        <v>534781</v>
      </c>
      <c r="C7" s="1">
        <v>519460</v>
      </c>
      <c r="D7" s="1">
        <v>506853</v>
      </c>
      <c r="E7" s="1">
        <v>505495</v>
      </c>
      <c r="F7" s="1">
        <v>451169</v>
      </c>
      <c r="G7" s="1">
        <v>438212</v>
      </c>
      <c r="H7" s="1">
        <v>409782</v>
      </c>
      <c r="I7" s="1">
        <v>361810</v>
      </c>
      <c r="J7" s="1">
        <v>280692</v>
      </c>
      <c r="K7" s="1">
        <v>258739</v>
      </c>
      <c r="L7" s="1">
        <v>261542</v>
      </c>
      <c r="M7" s="36">
        <v>301756</v>
      </c>
    </row>
    <row r="8" spans="1:13" ht="12.75">
      <c r="A8" s="78" t="s">
        <v>4</v>
      </c>
      <c r="B8" s="35">
        <v>534722</v>
      </c>
      <c r="C8" s="1">
        <v>519364</v>
      </c>
      <c r="D8" s="1">
        <v>506745</v>
      </c>
      <c r="E8" s="1">
        <v>505390</v>
      </c>
      <c r="F8" s="1">
        <v>451068</v>
      </c>
      <c r="G8" s="1">
        <v>438122</v>
      </c>
      <c r="H8" s="1">
        <v>409682</v>
      </c>
      <c r="I8" s="1">
        <v>361728</v>
      </c>
      <c r="J8" s="1">
        <v>280599</v>
      </c>
      <c r="K8" s="1">
        <v>258609</v>
      </c>
      <c r="L8" s="1">
        <v>261435</v>
      </c>
      <c r="M8" s="36">
        <v>301756</v>
      </c>
    </row>
    <row r="9" spans="1:13" ht="12.75">
      <c r="A9" s="77" t="s">
        <v>31</v>
      </c>
      <c r="B9" s="35">
        <v>59</v>
      </c>
      <c r="C9" s="1">
        <v>96</v>
      </c>
      <c r="D9" s="1">
        <v>108</v>
      </c>
      <c r="E9" s="1">
        <v>105</v>
      </c>
      <c r="F9" s="1">
        <v>101</v>
      </c>
      <c r="G9" s="1">
        <v>90</v>
      </c>
      <c r="H9" s="1">
        <v>100</v>
      </c>
      <c r="I9" s="1">
        <v>82</v>
      </c>
      <c r="J9" s="1">
        <v>93</v>
      </c>
      <c r="K9" s="1">
        <v>130</v>
      </c>
      <c r="L9" s="1">
        <v>107</v>
      </c>
      <c r="M9" s="36">
        <v>0</v>
      </c>
    </row>
    <row r="10" spans="1:13" ht="12.75">
      <c r="A10" s="43" t="s">
        <v>6</v>
      </c>
      <c r="B10" s="35">
        <v>124554</v>
      </c>
      <c r="C10" s="1">
        <v>92166</v>
      </c>
      <c r="D10" s="1">
        <v>136941</v>
      </c>
      <c r="E10" s="1">
        <v>150624</v>
      </c>
      <c r="F10" s="1">
        <v>162388</v>
      </c>
      <c r="G10" s="1">
        <v>162388</v>
      </c>
      <c r="H10" s="1">
        <v>172468</v>
      </c>
      <c r="I10" s="1">
        <v>187621</v>
      </c>
      <c r="J10" s="1">
        <v>217750</v>
      </c>
      <c r="K10" s="1">
        <v>247750</v>
      </c>
      <c r="L10" s="1">
        <v>247750</v>
      </c>
      <c r="M10" s="36">
        <v>247750</v>
      </c>
    </row>
    <row r="11" spans="1:13" ht="12.75">
      <c r="A11" s="78" t="s">
        <v>7</v>
      </c>
      <c r="B11" s="35">
        <v>124554</v>
      </c>
      <c r="C11" s="1">
        <v>92166</v>
      </c>
      <c r="D11" s="1">
        <v>136941</v>
      </c>
      <c r="E11" s="1">
        <v>150624</v>
      </c>
      <c r="F11" s="1">
        <v>162388</v>
      </c>
      <c r="G11" s="1">
        <v>162388</v>
      </c>
      <c r="H11" s="1">
        <v>172468</v>
      </c>
      <c r="I11" s="1">
        <v>187621</v>
      </c>
      <c r="J11" s="1">
        <v>217750</v>
      </c>
      <c r="K11" s="1">
        <v>247750</v>
      </c>
      <c r="L11" s="1">
        <v>247750</v>
      </c>
      <c r="M11" s="36">
        <v>247750</v>
      </c>
    </row>
    <row r="12" spans="1:13" ht="12.75">
      <c r="A12" s="43" t="s">
        <v>9</v>
      </c>
      <c r="B12" s="35">
        <v>246524</v>
      </c>
      <c r="C12" s="1">
        <v>246524</v>
      </c>
      <c r="D12" s="1">
        <v>246524</v>
      </c>
      <c r="E12" s="1">
        <v>246506</v>
      </c>
      <c r="F12" s="1">
        <v>246506</v>
      </c>
      <c r="G12" s="1">
        <v>246506</v>
      </c>
      <c r="H12" s="1">
        <v>246506</v>
      </c>
      <c r="I12" s="1">
        <v>246506</v>
      </c>
      <c r="J12" s="1">
        <v>246506</v>
      </c>
      <c r="K12" s="1">
        <v>246506</v>
      </c>
      <c r="L12" s="1">
        <v>246506</v>
      </c>
      <c r="M12" s="36">
        <v>246506</v>
      </c>
    </row>
    <row r="13" spans="1:13" ht="12.75">
      <c r="A13" s="78" t="s">
        <v>10</v>
      </c>
      <c r="B13" s="35">
        <v>246285</v>
      </c>
      <c r="C13" s="1">
        <v>246285</v>
      </c>
      <c r="D13" s="1">
        <v>246285</v>
      </c>
      <c r="E13" s="1">
        <v>246285</v>
      </c>
      <c r="F13" s="1">
        <v>246285</v>
      </c>
      <c r="G13" s="1">
        <v>246285</v>
      </c>
      <c r="H13" s="1">
        <v>246285</v>
      </c>
      <c r="I13" s="1">
        <v>246285</v>
      </c>
      <c r="J13" s="1">
        <v>246285</v>
      </c>
      <c r="K13" s="1">
        <v>246285</v>
      </c>
      <c r="L13" s="1">
        <v>246285</v>
      </c>
      <c r="M13" s="36">
        <v>246285</v>
      </c>
    </row>
    <row r="14" spans="1:13" ht="12.75">
      <c r="A14" s="77" t="s">
        <v>68</v>
      </c>
      <c r="B14" s="35">
        <v>239</v>
      </c>
      <c r="C14" s="1">
        <v>239</v>
      </c>
      <c r="D14" s="1">
        <v>239</v>
      </c>
      <c r="E14" s="1">
        <v>221</v>
      </c>
      <c r="F14" s="1">
        <v>221</v>
      </c>
      <c r="G14" s="1">
        <v>221</v>
      </c>
      <c r="H14" s="1">
        <v>221</v>
      </c>
      <c r="I14" s="1">
        <v>221</v>
      </c>
      <c r="J14" s="1">
        <v>221</v>
      </c>
      <c r="K14" s="1">
        <v>221</v>
      </c>
      <c r="L14" s="1">
        <v>221</v>
      </c>
      <c r="M14" s="36">
        <v>221</v>
      </c>
    </row>
    <row r="15" spans="1:13" ht="25.5">
      <c r="A15" s="43" t="s">
        <v>12</v>
      </c>
      <c r="B15" s="35">
        <v>84338</v>
      </c>
      <c r="C15" s="1">
        <v>84339</v>
      </c>
      <c r="D15" s="1">
        <v>84397</v>
      </c>
      <c r="E15" s="1">
        <v>56</v>
      </c>
      <c r="F15" s="1">
        <v>56</v>
      </c>
      <c r="G15" s="1">
        <v>53</v>
      </c>
      <c r="H15" s="1">
        <v>50</v>
      </c>
      <c r="I15" s="1">
        <v>47</v>
      </c>
      <c r="J15" s="1">
        <v>45</v>
      </c>
      <c r="K15" s="1">
        <v>45</v>
      </c>
      <c r="L15" s="1">
        <v>42</v>
      </c>
      <c r="M15" s="36">
        <v>39</v>
      </c>
    </row>
    <row r="16" spans="1:13" ht="12.75">
      <c r="A16" s="44" t="s">
        <v>26</v>
      </c>
      <c r="B16" s="35">
        <v>84338</v>
      </c>
      <c r="C16" s="1">
        <v>84339</v>
      </c>
      <c r="D16" s="1">
        <v>84338</v>
      </c>
      <c r="E16" s="1">
        <v>0</v>
      </c>
      <c r="F16" s="1">
        <v>2</v>
      </c>
      <c r="G16" s="1">
        <v>1</v>
      </c>
      <c r="H16" s="1">
        <v>1</v>
      </c>
      <c r="I16" s="1">
        <v>0</v>
      </c>
      <c r="J16" s="1">
        <v>0</v>
      </c>
      <c r="K16" s="1">
        <v>2</v>
      </c>
      <c r="L16" s="1">
        <v>1</v>
      </c>
      <c r="M16" s="36">
        <v>0</v>
      </c>
    </row>
    <row r="17" spans="1:13" ht="12.75">
      <c r="A17" s="78" t="s">
        <v>4</v>
      </c>
      <c r="B17" s="35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36">
        <v>0</v>
      </c>
    </row>
    <row r="18" spans="1:13" ht="12.75">
      <c r="A18" s="77" t="s">
        <v>31</v>
      </c>
      <c r="B18" s="35">
        <v>84338</v>
      </c>
      <c r="C18" s="1">
        <v>84339</v>
      </c>
      <c r="D18" s="1">
        <v>84338</v>
      </c>
      <c r="E18" s="1">
        <v>0</v>
      </c>
      <c r="F18" s="1">
        <v>2</v>
      </c>
      <c r="G18" s="1">
        <v>1</v>
      </c>
      <c r="H18" s="1">
        <v>1</v>
      </c>
      <c r="I18" s="1">
        <v>0</v>
      </c>
      <c r="J18" s="1">
        <v>0</v>
      </c>
      <c r="K18" s="1">
        <v>2</v>
      </c>
      <c r="L18" s="1">
        <v>1</v>
      </c>
      <c r="M18" s="36">
        <v>0</v>
      </c>
    </row>
    <row r="19" spans="1:13" ht="12.75">
      <c r="A19" s="44" t="s">
        <v>32</v>
      </c>
      <c r="B19" s="35">
        <v>0</v>
      </c>
      <c r="C19" s="1">
        <v>0</v>
      </c>
      <c r="D19" s="1">
        <v>59</v>
      </c>
      <c r="E19" s="1">
        <v>56</v>
      </c>
      <c r="F19" s="1">
        <v>54</v>
      </c>
      <c r="G19" s="1">
        <v>52</v>
      </c>
      <c r="H19" s="1">
        <v>49</v>
      </c>
      <c r="I19" s="1">
        <v>47</v>
      </c>
      <c r="J19" s="1">
        <v>45</v>
      </c>
      <c r="K19" s="1">
        <v>43</v>
      </c>
      <c r="L19" s="1">
        <v>41</v>
      </c>
      <c r="M19" s="36">
        <v>39</v>
      </c>
    </row>
    <row r="20" spans="1:13" ht="12.75">
      <c r="A20" s="44" t="s">
        <v>70</v>
      </c>
      <c r="B20" s="35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36">
        <v>0</v>
      </c>
    </row>
    <row r="21" spans="1:13" ht="12.75">
      <c r="A21" s="47" t="s">
        <v>16</v>
      </c>
      <c r="B21" s="37">
        <v>3275216</v>
      </c>
      <c r="C21" s="5">
        <v>3431412</v>
      </c>
      <c r="D21" s="5">
        <v>3843714</v>
      </c>
      <c r="E21" s="5">
        <v>3850463</v>
      </c>
      <c r="F21" s="5">
        <v>3892337</v>
      </c>
      <c r="G21" s="5">
        <v>3900556</v>
      </c>
      <c r="H21" s="5">
        <v>3867346</v>
      </c>
      <c r="I21" s="5">
        <v>3958621</v>
      </c>
      <c r="J21" s="5">
        <v>3986438</v>
      </c>
      <c r="K21" s="5">
        <v>4122069</v>
      </c>
      <c r="L21" s="5">
        <v>4144976</v>
      </c>
      <c r="M21" s="38">
        <v>4146509</v>
      </c>
    </row>
    <row r="22" spans="1:13" ht="12.75">
      <c r="A22" s="43" t="s">
        <v>73</v>
      </c>
      <c r="B22" s="35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36">
        <v>0</v>
      </c>
    </row>
    <row r="23" spans="1:13" ht="25.5">
      <c r="A23" s="43" t="s">
        <v>18</v>
      </c>
      <c r="B23" s="35">
        <v>3275216</v>
      </c>
      <c r="C23" s="1">
        <v>3431412</v>
      </c>
      <c r="D23" s="1">
        <v>3843714</v>
      </c>
      <c r="E23" s="1">
        <v>3850463</v>
      </c>
      <c r="F23" s="1">
        <v>3892337</v>
      </c>
      <c r="G23" s="1">
        <v>3900556</v>
      </c>
      <c r="H23" s="1">
        <v>3867346</v>
      </c>
      <c r="I23" s="1">
        <v>3958621</v>
      </c>
      <c r="J23" s="1">
        <v>3986438</v>
      </c>
      <c r="K23" s="1">
        <v>4122069</v>
      </c>
      <c r="L23" s="1">
        <v>4144976</v>
      </c>
      <c r="M23" s="36">
        <v>4146509</v>
      </c>
    </row>
    <row r="24" spans="1:13" ht="12.75">
      <c r="A24" s="44" t="s">
        <v>19</v>
      </c>
      <c r="B24" s="35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36">
        <v>0</v>
      </c>
    </row>
    <row r="25" spans="1:13" ht="12.75">
      <c r="A25" s="44" t="s">
        <v>21</v>
      </c>
      <c r="B25" s="35">
        <v>2105068</v>
      </c>
      <c r="C25" s="1">
        <v>2259069</v>
      </c>
      <c r="D25" s="1">
        <v>2603332</v>
      </c>
      <c r="E25" s="1">
        <v>2611362</v>
      </c>
      <c r="F25" s="1">
        <v>2647052</v>
      </c>
      <c r="G25" s="1">
        <v>2654190</v>
      </c>
      <c r="H25" s="1">
        <v>2627423</v>
      </c>
      <c r="I25" s="1">
        <v>2716759</v>
      </c>
      <c r="J25" s="1">
        <v>2682381</v>
      </c>
      <c r="K25" s="1">
        <v>2329014</v>
      </c>
      <c r="L25" s="1">
        <v>2349641</v>
      </c>
      <c r="M25" s="36">
        <v>2351606</v>
      </c>
    </row>
    <row r="26" spans="1:13" ht="12.75">
      <c r="A26" s="78" t="s">
        <v>33</v>
      </c>
      <c r="B26" s="35">
        <v>2105068</v>
      </c>
      <c r="C26" s="1">
        <v>2259069</v>
      </c>
      <c r="D26" s="1">
        <v>2603332</v>
      </c>
      <c r="E26" s="1">
        <v>2611362</v>
      </c>
      <c r="F26" s="1">
        <v>2647052</v>
      </c>
      <c r="G26" s="1">
        <v>2654190</v>
      </c>
      <c r="H26" s="1">
        <v>2627423</v>
      </c>
      <c r="I26" s="1">
        <v>2716759</v>
      </c>
      <c r="J26" s="1">
        <v>2682381</v>
      </c>
      <c r="K26" s="1">
        <v>2329014</v>
      </c>
      <c r="L26" s="1">
        <v>2349641</v>
      </c>
      <c r="M26" s="36">
        <v>2351606</v>
      </c>
    </row>
    <row r="27" spans="1:13" ht="12.75">
      <c r="A27" s="44" t="s">
        <v>23</v>
      </c>
      <c r="B27" s="35">
        <v>1170148</v>
      </c>
      <c r="C27" s="1">
        <v>1172343</v>
      </c>
      <c r="D27" s="1">
        <v>1240382</v>
      </c>
      <c r="E27" s="1">
        <v>1239101</v>
      </c>
      <c r="F27" s="1">
        <v>1245285</v>
      </c>
      <c r="G27" s="1">
        <v>1246366</v>
      </c>
      <c r="H27" s="1">
        <v>1239923</v>
      </c>
      <c r="I27" s="1">
        <v>1241862</v>
      </c>
      <c r="J27" s="1">
        <v>1304057</v>
      </c>
      <c r="K27" s="1">
        <v>1793055</v>
      </c>
      <c r="L27" s="1">
        <v>1795335</v>
      </c>
      <c r="M27" s="36">
        <v>1794903</v>
      </c>
    </row>
    <row r="28" spans="1:13" ht="12.75">
      <c r="A28" s="78" t="s">
        <v>33</v>
      </c>
      <c r="B28" s="35">
        <v>607905</v>
      </c>
      <c r="C28" s="1">
        <v>610100</v>
      </c>
      <c r="D28" s="1">
        <v>678139</v>
      </c>
      <c r="E28" s="1">
        <v>676858</v>
      </c>
      <c r="F28" s="1">
        <v>683042</v>
      </c>
      <c r="G28" s="1">
        <v>684123</v>
      </c>
      <c r="H28" s="1">
        <v>677680</v>
      </c>
      <c r="I28" s="1">
        <v>679619</v>
      </c>
      <c r="J28" s="1">
        <v>741814</v>
      </c>
      <c r="K28" s="1">
        <v>1230812</v>
      </c>
      <c r="L28" s="1">
        <v>1233092</v>
      </c>
      <c r="M28" s="36">
        <v>1232660</v>
      </c>
    </row>
    <row r="29" spans="1:13" ht="12.75">
      <c r="A29" s="78" t="s">
        <v>72</v>
      </c>
      <c r="B29" s="35">
        <v>562243</v>
      </c>
      <c r="C29" s="1">
        <v>562243</v>
      </c>
      <c r="D29" s="1">
        <v>562243</v>
      </c>
      <c r="E29" s="1">
        <v>562243</v>
      </c>
      <c r="F29" s="1">
        <v>562243</v>
      </c>
      <c r="G29" s="1">
        <v>562243</v>
      </c>
      <c r="H29" s="1">
        <v>562243</v>
      </c>
      <c r="I29" s="1">
        <v>562243</v>
      </c>
      <c r="J29" s="1">
        <v>562243</v>
      </c>
      <c r="K29" s="1">
        <v>562243</v>
      </c>
      <c r="L29" s="1">
        <v>562243</v>
      </c>
      <c r="M29" s="36">
        <v>562243</v>
      </c>
    </row>
    <row r="30" spans="1:13" ht="13.5" thickBot="1">
      <c r="A30" s="48" t="s">
        <v>27</v>
      </c>
      <c r="B30" s="39">
        <v>4265413</v>
      </c>
      <c r="C30" s="40">
        <v>4373901</v>
      </c>
      <c r="D30" s="40">
        <v>4818429</v>
      </c>
      <c r="E30" s="40">
        <v>4753144</v>
      </c>
      <c r="F30" s="40">
        <v>4752456</v>
      </c>
      <c r="G30" s="40">
        <v>4747715</v>
      </c>
      <c r="H30" s="40">
        <v>4696152</v>
      </c>
      <c r="I30" s="40">
        <v>4754605</v>
      </c>
      <c r="J30" s="40">
        <v>4731431</v>
      </c>
      <c r="K30" s="40">
        <v>4875109</v>
      </c>
      <c r="L30" s="40">
        <v>4900816</v>
      </c>
      <c r="M30" s="41">
        <v>4942560</v>
      </c>
    </row>
    <row r="31" spans="1:13" ht="12.7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ht="12.75">
      <c r="A32" s="7" t="s">
        <v>58</v>
      </c>
    </row>
    <row r="33" ht="12.75">
      <c r="A33" s="7" t="s">
        <v>59</v>
      </c>
    </row>
    <row r="35" spans="1:13" ht="22.5" customHeight="1" thickBot="1">
      <c r="A35" s="75" t="s">
        <v>55</v>
      </c>
      <c r="J35" s="14"/>
      <c r="M35" s="3" t="s">
        <v>56</v>
      </c>
    </row>
    <row r="36" spans="1:13" ht="13.5" thickBot="1">
      <c r="A36" s="20" t="s">
        <v>0</v>
      </c>
      <c r="B36" s="29" t="s">
        <v>35</v>
      </c>
      <c r="C36" s="29" t="s">
        <v>36</v>
      </c>
      <c r="D36" s="29" t="s">
        <v>37</v>
      </c>
      <c r="E36" s="29" t="s">
        <v>38</v>
      </c>
      <c r="F36" s="29" t="s">
        <v>39</v>
      </c>
      <c r="G36" s="29" t="s">
        <v>40</v>
      </c>
      <c r="H36" s="29" t="s">
        <v>41</v>
      </c>
      <c r="I36" s="29" t="s">
        <v>42</v>
      </c>
      <c r="J36" s="29" t="s">
        <v>43</v>
      </c>
      <c r="K36" s="29" t="s">
        <v>44</v>
      </c>
      <c r="L36" s="29" t="s">
        <v>45</v>
      </c>
      <c r="M36" s="30" t="s">
        <v>46</v>
      </c>
    </row>
    <row r="37" spans="1:13" ht="12.75">
      <c r="A37" s="52" t="s">
        <v>1</v>
      </c>
      <c r="B37" s="49">
        <f>ROUND(B5/0.702804,0)</f>
        <v>1408923</v>
      </c>
      <c r="C37" s="50">
        <f aca="true" t="shared" si="0" ref="C37:M37">ROUND(C5/0.702804,0)</f>
        <v>1341041</v>
      </c>
      <c r="D37" s="50">
        <f t="shared" si="0"/>
        <v>1386894</v>
      </c>
      <c r="E37" s="50">
        <f t="shared" si="0"/>
        <v>1284399</v>
      </c>
      <c r="F37" s="50">
        <f t="shared" si="0"/>
        <v>1223839</v>
      </c>
      <c r="G37" s="50">
        <f t="shared" si="0"/>
        <v>1205399</v>
      </c>
      <c r="H37" s="50">
        <f t="shared" si="0"/>
        <v>1179285</v>
      </c>
      <c r="I37" s="50">
        <f t="shared" si="0"/>
        <v>1132583</v>
      </c>
      <c r="J37" s="50">
        <f t="shared" si="0"/>
        <v>1060030</v>
      </c>
      <c r="K37" s="50">
        <f t="shared" si="0"/>
        <v>1071479</v>
      </c>
      <c r="L37" s="50">
        <f t="shared" si="0"/>
        <v>1075463</v>
      </c>
      <c r="M37" s="51">
        <f t="shared" si="0"/>
        <v>1132679</v>
      </c>
    </row>
    <row r="38" spans="1:13" ht="12.75">
      <c r="A38" s="43" t="s">
        <v>67</v>
      </c>
      <c r="B38" s="35">
        <f aca="true" t="shared" si="1" ref="B38:M38">ROUND(B6/0.702804,0)</f>
        <v>1288921</v>
      </c>
      <c r="C38" s="1">
        <f t="shared" si="1"/>
        <v>1221037</v>
      </c>
      <c r="D38" s="1">
        <f t="shared" si="1"/>
        <v>1266808</v>
      </c>
      <c r="E38" s="1">
        <f t="shared" si="1"/>
        <v>1284320</v>
      </c>
      <c r="F38" s="1">
        <f t="shared" si="1"/>
        <v>1223759</v>
      </c>
      <c r="G38" s="1">
        <f t="shared" si="1"/>
        <v>1205323</v>
      </c>
      <c r="H38" s="1">
        <f t="shared" si="1"/>
        <v>1179214</v>
      </c>
      <c r="I38" s="1">
        <f t="shared" si="1"/>
        <v>1132516</v>
      </c>
      <c r="J38" s="1">
        <f t="shared" si="1"/>
        <v>1059966</v>
      </c>
      <c r="K38" s="1">
        <f t="shared" si="1"/>
        <v>1071415</v>
      </c>
      <c r="L38" s="1">
        <f t="shared" si="1"/>
        <v>1075404</v>
      </c>
      <c r="M38" s="36">
        <f t="shared" si="1"/>
        <v>1132623</v>
      </c>
    </row>
    <row r="39" spans="1:13" ht="12.75">
      <c r="A39" s="44" t="s">
        <v>3</v>
      </c>
      <c r="B39" s="35">
        <f aca="true" t="shared" si="2" ref="B39:M39">ROUND(B7/0.702804,0)</f>
        <v>760925</v>
      </c>
      <c r="C39" s="1">
        <f t="shared" si="2"/>
        <v>739125</v>
      </c>
      <c r="D39" s="1">
        <f t="shared" si="2"/>
        <v>721187</v>
      </c>
      <c r="E39" s="1">
        <f t="shared" si="2"/>
        <v>719255</v>
      </c>
      <c r="F39" s="1">
        <f t="shared" si="2"/>
        <v>641956</v>
      </c>
      <c r="G39" s="1">
        <f t="shared" si="2"/>
        <v>623520</v>
      </c>
      <c r="H39" s="1">
        <f t="shared" si="2"/>
        <v>583067</v>
      </c>
      <c r="I39" s="1">
        <f t="shared" si="2"/>
        <v>514809</v>
      </c>
      <c r="J39" s="1">
        <f t="shared" si="2"/>
        <v>399389</v>
      </c>
      <c r="K39" s="1">
        <f t="shared" si="2"/>
        <v>368152</v>
      </c>
      <c r="L39" s="1">
        <f t="shared" si="2"/>
        <v>372141</v>
      </c>
      <c r="M39" s="36">
        <f t="shared" si="2"/>
        <v>429360</v>
      </c>
    </row>
    <row r="40" spans="1:13" ht="12.75">
      <c r="A40" s="78" t="s">
        <v>4</v>
      </c>
      <c r="B40" s="35">
        <f aca="true" t="shared" si="3" ref="B40:M40">ROUND(B8/0.702804,0)</f>
        <v>760841</v>
      </c>
      <c r="C40" s="1">
        <f t="shared" si="3"/>
        <v>738988</v>
      </c>
      <c r="D40" s="1">
        <f t="shared" si="3"/>
        <v>721033</v>
      </c>
      <c r="E40" s="1">
        <f t="shared" si="3"/>
        <v>719105</v>
      </c>
      <c r="F40" s="1">
        <f t="shared" si="3"/>
        <v>641812</v>
      </c>
      <c r="G40" s="1">
        <f t="shared" si="3"/>
        <v>623391</v>
      </c>
      <c r="H40" s="1">
        <f t="shared" si="3"/>
        <v>582925</v>
      </c>
      <c r="I40" s="1">
        <f t="shared" si="3"/>
        <v>514693</v>
      </c>
      <c r="J40" s="1">
        <f t="shared" si="3"/>
        <v>399256</v>
      </c>
      <c r="K40" s="1">
        <f t="shared" si="3"/>
        <v>367967</v>
      </c>
      <c r="L40" s="1">
        <f t="shared" si="3"/>
        <v>371988</v>
      </c>
      <c r="M40" s="36">
        <f t="shared" si="3"/>
        <v>429360</v>
      </c>
    </row>
    <row r="41" spans="1:13" ht="12.75">
      <c r="A41" s="77" t="s">
        <v>31</v>
      </c>
      <c r="B41" s="35">
        <f aca="true" t="shared" si="4" ref="B41:M41">ROUND(B9/0.702804,0)</f>
        <v>84</v>
      </c>
      <c r="C41" s="1">
        <f t="shared" si="4"/>
        <v>137</v>
      </c>
      <c r="D41" s="1">
        <f t="shared" si="4"/>
        <v>154</v>
      </c>
      <c r="E41" s="1">
        <f t="shared" si="4"/>
        <v>149</v>
      </c>
      <c r="F41" s="1">
        <f t="shared" si="4"/>
        <v>144</v>
      </c>
      <c r="G41" s="1">
        <f t="shared" si="4"/>
        <v>128</v>
      </c>
      <c r="H41" s="1">
        <f t="shared" si="4"/>
        <v>142</v>
      </c>
      <c r="I41" s="1">
        <f t="shared" si="4"/>
        <v>117</v>
      </c>
      <c r="J41" s="1">
        <f t="shared" si="4"/>
        <v>132</v>
      </c>
      <c r="K41" s="1">
        <f t="shared" si="4"/>
        <v>185</v>
      </c>
      <c r="L41" s="1">
        <f t="shared" si="4"/>
        <v>152</v>
      </c>
      <c r="M41" s="36">
        <f t="shared" si="4"/>
        <v>0</v>
      </c>
    </row>
    <row r="42" spans="1:13" ht="12.75">
      <c r="A42" s="43" t="s">
        <v>6</v>
      </c>
      <c r="B42" s="35">
        <f aca="true" t="shared" si="5" ref="B42:M42">ROUND(B10/0.702804,0)</f>
        <v>177224</v>
      </c>
      <c r="C42" s="1">
        <f t="shared" si="5"/>
        <v>131140</v>
      </c>
      <c r="D42" s="1">
        <f t="shared" si="5"/>
        <v>194849</v>
      </c>
      <c r="E42" s="1">
        <f t="shared" si="5"/>
        <v>214319</v>
      </c>
      <c r="F42" s="1">
        <f t="shared" si="5"/>
        <v>231057</v>
      </c>
      <c r="G42" s="1">
        <f t="shared" si="5"/>
        <v>231057</v>
      </c>
      <c r="H42" s="1">
        <f t="shared" si="5"/>
        <v>245400</v>
      </c>
      <c r="I42" s="1">
        <f t="shared" si="5"/>
        <v>266961</v>
      </c>
      <c r="J42" s="1">
        <f t="shared" si="5"/>
        <v>309830</v>
      </c>
      <c r="K42" s="1">
        <f t="shared" si="5"/>
        <v>352516</v>
      </c>
      <c r="L42" s="1">
        <f t="shared" si="5"/>
        <v>352516</v>
      </c>
      <c r="M42" s="36">
        <f t="shared" si="5"/>
        <v>352516</v>
      </c>
    </row>
    <row r="43" spans="1:13" ht="12.75">
      <c r="A43" s="78" t="s">
        <v>7</v>
      </c>
      <c r="B43" s="35">
        <f aca="true" t="shared" si="6" ref="B43:M43">ROUND(B11/0.702804,0)</f>
        <v>177224</v>
      </c>
      <c r="C43" s="1">
        <f t="shared" si="6"/>
        <v>131140</v>
      </c>
      <c r="D43" s="1">
        <f t="shared" si="6"/>
        <v>194849</v>
      </c>
      <c r="E43" s="1">
        <f t="shared" si="6"/>
        <v>214319</v>
      </c>
      <c r="F43" s="1">
        <f t="shared" si="6"/>
        <v>231057</v>
      </c>
      <c r="G43" s="1">
        <f t="shared" si="6"/>
        <v>231057</v>
      </c>
      <c r="H43" s="1">
        <f t="shared" si="6"/>
        <v>245400</v>
      </c>
      <c r="I43" s="1">
        <f t="shared" si="6"/>
        <v>266961</v>
      </c>
      <c r="J43" s="1">
        <f t="shared" si="6"/>
        <v>309830</v>
      </c>
      <c r="K43" s="1">
        <f t="shared" si="6"/>
        <v>352516</v>
      </c>
      <c r="L43" s="1">
        <f t="shared" si="6"/>
        <v>352516</v>
      </c>
      <c r="M43" s="36">
        <f t="shared" si="6"/>
        <v>352516</v>
      </c>
    </row>
    <row r="44" spans="1:13" ht="12.75">
      <c r="A44" s="43" t="s">
        <v>9</v>
      </c>
      <c r="B44" s="35">
        <f aca="true" t="shared" si="7" ref="B44:M44">ROUND(B12/0.702804,0)</f>
        <v>350772</v>
      </c>
      <c r="C44" s="1">
        <f t="shared" si="7"/>
        <v>350772</v>
      </c>
      <c r="D44" s="1">
        <f t="shared" si="7"/>
        <v>350772</v>
      </c>
      <c r="E44" s="1">
        <f t="shared" si="7"/>
        <v>350746</v>
      </c>
      <c r="F44" s="1">
        <f t="shared" si="7"/>
        <v>350746</v>
      </c>
      <c r="G44" s="1">
        <f t="shared" si="7"/>
        <v>350746</v>
      </c>
      <c r="H44" s="1">
        <f t="shared" si="7"/>
        <v>350746</v>
      </c>
      <c r="I44" s="1">
        <f t="shared" si="7"/>
        <v>350746</v>
      </c>
      <c r="J44" s="1">
        <f t="shared" si="7"/>
        <v>350746</v>
      </c>
      <c r="K44" s="1">
        <f t="shared" si="7"/>
        <v>350746</v>
      </c>
      <c r="L44" s="1">
        <f t="shared" si="7"/>
        <v>350746</v>
      </c>
      <c r="M44" s="36">
        <f t="shared" si="7"/>
        <v>350746</v>
      </c>
    </row>
    <row r="45" spans="1:13" ht="12.75">
      <c r="A45" s="78" t="s">
        <v>10</v>
      </c>
      <c r="B45" s="35">
        <f aca="true" t="shared" si="8" ref="B45:M45">ROUND(B13/0.702804,0)</f>
        <v>350432</v>
      </c>
      <c r="C45" s="1">
        <f t="shared" si="8"/>
        <v>350432</v>
      </c>
      <c r="D45" s="1">
        <f t="shared" si="8"/>
        <v>350432</v>
      </c>
      <c r="E45" s="1">
        <f t="shared" si="8"/>
        <v>350432</v>
      </c>
      <c r="F45" s="1">
        <f t="shared" si="8"/>
        <v>350432</v>
      </c>
      <c r="G45" s="1">
        <f t="shared" si="8"/>
        <v>350432</v>
      </c>
      <c r="H45" s="1">
        <f t="shared" si="8"/>
        <v>350432</v>
      </c>
      <c r="I45" s="1">
        <f t="shared" si="8"/>
        <v>350432</v>
      </c>
      <c r="J45" s="1">
        <f t="shared" si="8"/>
        <v>350432</v>
      </c>
      <c r="K45" s="1">
        <f t="shared" si="8"/>
        <v>350432</v>
      </c>
      <c r="L45" s="1">
        <f t="shared" si="8"/>
        <v>350432</v>
      </c>
      <c r="M45" s="36">
        <f t="shared" si="8"/>
        <v>350432</v>
      </c>
    </row>
    <row r="46" spans="1:13" ht="12.75">
      <c r="A46" s="77" t="s">
        <v>68</v>
      </c>
      <c r="B46" s="35">
        <f aca="true" t="shared" si="9" ref="B46:M46">ROUND(B14/0.702804,0)</f>
        <v>340</v>
      </c>
      <c r="C46" s="1">
        <f t="shared" si="9"/>
        <v>340</v>
      </c>
      <c r="D46" s="1">
        <f t="shared" si="9"/>
        <v>340</v>
      </c>
      <c r="E46" s="1">
        <f t="shared" si="9"/>
        <v>314</v>
      </c>
      <c r="F46" s="1">
        <f t="shared" si="9"/>
        <v>314</v>
      </c>
      <c r="G46" s="1">
        <f t="shared" si="9"/>
        <v>314</v>
      </c>
      <c r="H46" s="1">
        <f t="shared" si="9"/>
        <v>314</v>
      </c>
      <c r="I46" s="1">
        <f t="shared" si="9"/>
        <v>314</v>
      </c>
      <c r="J46" s="1">
        <f t="shared" si="9"/>
        <v>314</v>
      </c>
      <c r="K46" s="1">
        <f t="shared" si="9"/>
        <v>314</v>
      </c>
      <c r="L46" s="1">
        <f t="shared" si="9"/>
        <v>314</v>
      </c>
      <c r="M46" s="36">
        <f t="shared" si="9"/>
        <v>314</v>
      </c>
    </row>
    <row r="47" spans="1:13" ht="25.5">
      <c r="A47" s="43" t="s">
        <v>12</v>
      </c>
      <c r="B47" s="35">
        <f aca="true" t="shared" si="10" ref="B47:M47">ROUND(B15/0.702804,0)</f>
        <v>120002</v>
      </c>
      <c r="C47" s="1">
        <f t="shared" si="10"/>
        <v>120004</v>
      </c>
      <c r="D47" s="1">
        <f t="shared" si="10"/>
        <v>120086</v>
      </c>
      <c r="E47" s="1">
        <f t="shared" si="10"/>
        <v>80</v>
      </c>
      <c r="F47" s="1">
        <f t="shared" si="10"/>
        <v>80</v>
      </c>
      <c r="G47" s="1">
        <f t="shared" si="10"/>
        <v>75</v>
      </c>
      <c r="H47" s="1">
        <f t="shared" si="10"/>
        <v>71</v>
      </c>
      <c r="I47" s="1">
        <f t="shared" si="10"/>
        <v>67</v>
      </c>
      <c r="J47" s="1">
        <f t="shared" si="10"/>
        <v>64</v>
      </c>
      <c r="K47" s="1">
        <f t="shared" si="10"/>
        <v>64</v>
      </c>
      <c r="L47" s="1">
        <f t="shared" si="10"/>
        <v>60</v>
      </c>
      <c r="M47" s="36">
        <f t="shared" si="10"/>
        <v>55</v>
      </c>
    </row>
    <row r="48" spans="1:13" ht="12.75">
      <c r="A48" s="44" t="s">
        <v>26</v>
      </c>
      <c r="B48" s="35">
        <f aca="true" t="shared" si="11" ref="B48:M48">ROUND(B16/0.702804,0)</f>
        <v>120002</v>
      </c>
      <c r="C48" s="1">
        <f t="shared" si="11"/>
        <v>120004</v>
      </c>
      <c r="D48" s="1">
        <f t="shared" si="11"/>
        <v>120002</v>
      </c>
      <c r="E48" s="1">
        <f t="shared" si="11"/>
        <v>0</v>
      </c>
      <c r="F48" s="1">
        <f t="shared" si="11"/>
        <v>3</v>
      </c>
      <c r="G48" s="1">
        <f t="shared" si="11"/>
        <v>1</v>
      </c>
      <c r="H48" s="1">
        <f t="shared" si="11"/>
        <v>1</v>
      </c>
      <c r="I48" s="1">
        <f t="shared" si="11"/>
        <v>0</v>
      </c>
      <c r="J48" s="1">
        <f t="shared" si="11"/>
        <v>0</v>
      </c>
      <c r="K48" s="1">
        <f t="shared" si="11"/>
        <v>3</v>
      </c>
      <c r="L48" s="1">
        <f t="shared" si="11"/>
        <v>1</v>
      </c>
      <c r="M48" s="36">
        <f t="shared" si="11"/>
        <v>0</v>
      </c>
    </row>
    <row r="49" spans="1:13" ht="12.75">
      <c r="A49" s="78" t="s">
        <v>4</v>
      </c>
      <c r="B49" s="35">
        <f aca="true" t="shared" si="12" ref="B49:M49">ROUND(B17/0.702804,0)</f>
        <v>0</v>
      </c>
      <c r="C49" s="1">
        <f t="shared" si="12"/>
        <v>0</v>
      </c>
      <c r="D49" s="1">
        <f t="shared" si="12"/>
        <v>0</v>
      </c>
      <c r="E49" s="1">
        <f t="shared" si="12"/>
        <v>0</v>
      </c>
      <c r="F49" s="1">
        <f t="shared" si="12"/>
        <v>0</v>
      </c>
      <c r="G49" s="1">
        <f t="shared" si="12"/>
        <v>0</v>
      </c>
      <c r="H49" s="1">
        <f t="shared" si="12"/>
        <v>0</v>
      </c>
      <c r="I49" s="1">
        <f t="shared" si="12"/>
        <v>0</v>
      </c>
      <c r="J49" s="1">
        <f t="shared" si="12"/>
        <v>0</v>
      </c>
      <c r="K49" s="1">
        <f t="shared" si="12"/>
        <v>0</v>
      </c>
      <c r="L49" s="1">
        <f t="shared" si="12"/>
        <v>0</v>
      </c>
      <c r="M49" s="36">
        <f t="shared" si="12"/>
        <v>0</v>
      </c>
    </row>
    <row r="50" spans="1:13" ht="12.75">
      <c r="A50" s="77" t="s">
        <v>31</v>
      </c>
      <c r="B50" s="35">
        <f aca="true" t="shared" si="13" ref="B50:M50">ROUND(B18/0.702804,0)</f>
        <v>120002</v>
      </c>
      <c r="C50" s="1">
        <f t="shared" si="13"/>
        <v>120004</v>
      </c>
      <c r="D50" s="1">
        <f t="shared" si="13"/>
        <v>120002</v>
      </c>
      <c r="E50" s="1">
        <f t="shared" si="13"/>
        <v>0</v>
      </c>
      <c r="F50" s="1">
        <f t="shared" si="13"/>
        <v>3</v>
      </c>
      <c r="G50" s="1">
        <f t="shared" si="13"/>
        <v>1</v>
      </c>
      <c r="H50" s="1">
        <f t="shared" si="13"/>
        <v>1</v>
      </c>
      <c r="I50" s="1">
        <f t="shared" si="13"/>
        <v>0</v>
      </c>
      <c r="J50" s="1">
        <f t="shared" si="13"/>
        <v>0</v>
      </c>
      <c r="K50" s="1">
        <f t="shared" si="13"/>
        <v>3</v>
      </c>
      <c r="L50" s="1">
        <f t="shared" si="13"/>
        <v>1</v>
      </c>
      <c r="M50" s="36">
        <f t="shared" si="13"/>
        <v>0</v>
      </c>
    </row>
    <row r="51" spans="1:13" ht="12.75">
      <c r="A51" s="44" t="s">
        <v>32</v>
      </c>
      <c r="B51" s="35">
        <f aca="true" t="shared" si="14" ref="B51:M51">ROUND(B19/0.702804,0)</f>
        <v>0</v>
      </c>
      <c r="C51" s="1">
        <f t="shared" si="14"/>
        <v>0</v>
      </c>
      <c r="D51" s="1">
        <f t="shared" si="14"/>
        <v>84</v>
      </c>
      <c r="E51" s="1">
        <f t="shared" si="14"/>
        <v>80</v>
      </c>
      <c r="F51" s="1">
        <f t="shared" si="14"/>
        <v>77</v>
      </c>
      <c r="G51" s="1">
        <f t="shared" si="14"/>
        <v>74</v>
      </c>
      <c r="H51" s="1">
        <f t="shared" si="14"/>
        <v>70</v>
      </c>
      <c r="I51" s="1">
        <f t="shared" si="14"/>
        <v>67</v>
      </c>
      <c r="J51" s="1">
        <f t="shared" si="14"/>
        <v>64</v>
      </c>
      <c r="K51" s="1">
        <f t="shared" si="14"/>
        <v>61</v>
      </c>
      <c r="L51" s="1">
        <f t="shared" si="14"/>
        <v>58</v>
      </c>
      <c r="M51" s="36">
        <f t="shared" si="14"/>
        <v>55</v>
      </c>
    </row>
    <row r="52" spans="1:13" ht="12.75">
      <c r="A52" s="44" t="s">
        <v>70</v>
      </c>
      <c r="B52" s="35">
        <f aca="true" t="shared" si="15" ref="B52:M52">ROUND(B20/0.702804,0)</f>
        <v>0</v>
      </c>
      <c r="C52" s="1">
        <f t="shared" si="15"/>
        <v>0</v>
      </c>
      <c r="D52" s="1">
        <f t="shared" si="15"/>
        <v>0</v>
      </c>
      <c r="E52" s="1">
        <f t="shared" si="15"/>
        <v>0</v>
      </c>
      <c r="F52" s="1">
        <f t="shared" si="15"/>
        <v>0</v>
      </c>
      <c r="G52" s="1">
        <f t="shared" si="15"/>
        <v>0</v>
      </c>
      <c r="H52" s="1">
        <f t="shared" si="15"/>
        <v>0</v>
      </c>
      <c r="I52" s="1">
        <f t="shared" si="15"/>
        <v>0</v>
      </c>
      <c r="J52" s="1">
        <f t="shared" si="15"/>
        <v>0</v>
      </c>
      <c r="K52" s="1">
        <f t="shared" si="15"/>
        <v>0</v>
      </c>
      <c r="L52" s="1">
        <f t="shared" si="15"/>
        <v>0</v>
      </c>
      <c r="M52" s="36">
        <f t="shared" si="15"/>
        <v>0</v>
      </c>
    </row>
    <row r="53" spans="1:13" ht="12.75">
      <c r="A53" s="47" t="s">
        <v>16</v>
      </c>
      <c r="B53" s="37">
        <f aca="true" t="shared" si="16" ref="B53:M53">ROUND(B21/0.702804,0)</f>
        <v>4660213</v>
      </c>
      <c r="C53" s="5">
        <f t="shared" si="16"/>
        <v>4882459</v>
      </c>
      <c r="D53" s="5">
        <f t="shared" si="16"/>
        <v>5469112</v>
      </c>
      <c r="E53" s="5">
        <f t="shared" si="16"/>
        <v>5478715</v>
      </c>
      <c r="F53" s="5">
        <f t="shared" si="16"/>
        <v>5538297</v>
      </c>
      <c r="G53" s="5">
        <f t="shared" si="16"/>
        <v>5549991</v>
      </c>
      <c r="H53" s="5">
        <f t="shared" si="16"/>
        <v>5502738</v>
      </c>
      <c r="I53" s="5">
        <f t="shared" si="16"/>
        <v>5632610</v>
      </c>
      <c r="J53" s="5">
        <f t="shared" si="16"/>
        <v>5672190</v>
      </c>
      <c r="K53" s="5">
        <f t="shared" si="16"/>
        <v>5865176</v>
      </c>
      <c r="L53" s="5">
        <f t="shared" si="16"/>
        <v>5897770</v>
      </c>
      <c r="M53" s="38">
        <f t="shared" si="16"/>
        <v>5899951</v>
      </c>
    </row>
    <row r="54" spans="1:13" ht="12.75">
      <c r="A54" s="43" t="s">
        <v>73</v>
      </c>
      <c r="B54" s="35">
        <f aca="true" t="shared" si="17" ref="B54:M54">ROUND(B22/0.702804,0)</f>
        <v>0</v>
      </c>
      <c r="C54" s="1">
        <f t="shared" si="17"/>
        <v>0</v>
      </c>
      <c r="D54" s="1">
        <f t="shared" si="17"/>
        <v>0</v>
      </c>
      <c r="E54" s="1">
        <f t="shared" si="17"/>
        <v>0</v>
      </c>
      <c r="F54" s="1">
        <f t="shared" si="17"/>
        <v>0</v>
      </c>
      <c r="G54" s="1">
        <f t="shared" si="17"/>
        <v>0</v>
      </c>
      <c r="H54" s="1">
        <f t="shared" si="17"/>
        <v>0</v>
      </c>
      <c r="I54" s="1">
        <f t="shared" si="17"/>
        <v>0</v>
      </c>
      <c r="J54" s="1">
        <f t="shared" si="17"/>
        <v>0</v>
      </c>
      <c r="K54" s="1">
        <f t="shared" si="17"/>
        <v>0</v>
      </c>
      <c r="L54" s="1">
        <f t="shared" si="17"/>
        <v>0</v>
      </c>
      <c r="M54" s="36">
        <f t="shared" si="17"/>
        <v>0</v>
      </c>
    </row>
    <row r="55" spans="1:13" ht="25.5">
      <c r="A55" s="43" t="s">
        <v>18</v>
      </c>
      <c r="B55" s="35">
        <f aca="true" t="shared" si="18" ref="B55:M55">ROUND(B23/0.702804,0)</f>
        <v>4660213</v>
      </c>
      <c r="C55" s="1">
        <f t="shared" si="18"/>
        <v>4882459</v>
      </c>
      <c r="D55" s="1">
        <f t="shared" si="18"/>
        <v>5469112</v>
      </c>
      <c r="E55" s="1">
        <f t="shared" si="18"/>
        <v>5478715</v>
      </c>
      <c r="F55" s="1">
        <f t="shared" si="18"/>
        <v>5538297</v>
      </c>
      <c r="G55" s="1">
        <f t="shared" si="18"/>
        <v>5549991</v>
      </c>
      <c r="H55" s="1">
        <f t="shared" si="18"/>
        <v>5502738</v>
      </c>
      <c r="I55" s="1">
        <f t="shared" si="18"/>
        <v>5632610</v>
      </c>
      <c r="J55" s="1">
        <f t="shared" si="18"/>
        <v>5672190</v>
      </c>
      <c r="K55" s="1">
        <f t="shared" si="18"/>
        <v>5865176</v>
      </c>
      <c r="L55" s="1">
        <f t="shared" si="18"/>
        <v>5897770</v>
      </c>
      <c r="M55" s="36">
        <f t="shared" si="18"/>
        <v>5899951</v>
      </c>
    </row>
    <row r="56" spans="1:13" ht="12.75">
      <c r="A56" s="44" t="s">
        <v>19</v>
      </c>
      <c r="B56" s="35">
        <f aca="true" t="shared" si="19" ref="B56:M56">ROUND(B24/0.702804,0)</f>
        <v>0</v>
      </c>
      <c r="C56" s="1">
        <f t="shared" si="19"/>
        <v>0</v>
      </c>
      <c r="D56" s="1">
        <f t="shared" si="19"/>
        <v>0</v>
      </c>
      <c r="E56" s="1">
        <f t="shared" si="19"/>
        <v>0</v>
      </c>
      <c r="F56" s="1">
        <f t="shared" si="19"/>
        <v>0</v>
      </c>
      <c r="G56" s="1">
        <f t="shared" si="19"/>
        <v>0</v>
      </c>
      <c r="H56" s="1">
        <f t="shared" si="19"/>
        <v>0</v>
      </c>
      <c r="I56" s="1">
        <f t="shared" si="19"/>
        <v>0</v>
      </c>
      <c r="J56" s="1">
        <f t="shared" si="19"/>
        <v>0</v>
      </c>
      <c r="K56" s="1">
        <f t="shared" si="19"/>
        <v>0</v>
      </c>
      <c r="L56" s="1">
        <f t="shared" si="19"/>
        <v>0</v>
      </c>
      <c r="M56" s="36">
        <f t="shared" si="19"/>
        <v>0</v>
      </c>
    </row>
    <row r="57" spans="1:13" ht="12.75">
      <c r="A57" s="44" t="s">
        <v>21</v>
      </c>
      <c r="B57" s="35">
        <f aca="true" t="shared" si="20" ref="B57:M57">ROUND(B25/0.702804,0)</f>
        <v>2995242</v>
      </c>
      <c r="C57" s="1">
        <f t="shared" si="20"/>
        <v>3214366</v>
      </c>
      <c r="D57" s="1">
        <f t="shared" si="20"/>
        <v>3704208</v>
      </c>
      <c r="E57" s="1">
        <f t="shared" si="20"/>
        <v>3715633</v>
      </c>
      <c r="F57" s="1">
        <f t="shared" si="20"/>
        <v>3766416</v>
      </c>
      <c r="G57" s="1">
        <f t="shared" si="20"/>
        <v>3776572</v>
      </c>
      <c r="H57" s="1">
        <f t="shared" si="20"/>
        <v>3738486</v>
      </c>
      <c r="I57" s="1">
        <f t="shared" si="20"/>
        <v>3865600</v>
      </c>
      <c r="J57" s="1">
        <f t="shared" si="20"/>
        <v>3816684</v>
      </c>
      <c r="K57" s="1">
        <f t="shared" si="20"/>
        <v>3313888</v>
      </c>
      <c r="L57" s="1">
        <f t="shared" si="20"/>
        <v>3343238</v>
      </c>
      <c r="M57" s="36">
        <f t="shared" si="20"/>
        <v>3346034</v>
      </c>
    </row>
    <row r="58" spans="1:13" ht="12.75">
      <c r="A58" s="78" t="s">
        <v>33</v>
      </c>
      <c r="B58" s="35">
        <f aca="true" t="shared" si="21" ref="B58:M58">ROUND(B26/0.702804,0)</f>
        <v>2995242</v>
      </c>
      <c r="C58" s="1">
        <f t="shared" si="21"/>
        <v>3214366</v>
      </c>
      <c r="D58" s="1">
        <f t="shared" si="21"/>
        <v>3704208</v>
      </c>
      <c r="E58" s="1">
        <f t="shared" si="21"/>
        <v>3715633</v>
      </c>
      <c r="F58" s="1">
        <f t="shared" si="21"/>
        <v>3766416</v>
      </c>
      <c r="G58" s="1">
        <f t="shared" si="21"/>
        <v>3776572</v>
      </c>
      <c r="H58" s="1">
        <f t="shared" si="21"/>
        <v>3738486</v>
      </c>
      <c r="I58" s="1">
        <f t="shared" si="21"/>
        <v>3865600</v>
      </c>
      <c r="J58" s="1">
        <f t="shared" si="21"/>
        <v>3816684</v>
      </c>
      <c r="K58" s="1">
        <f t="shared" si="21"/>
        <v>3313888</v>
      </c>
      <c r="L58" s="1">
        <f t="shared" si="21"/>
        <v>3343238</v>
      </c>
      <c r="M58" s="36">
        <f t="shared" si="21"/>
        <v>3346034</v>
      </c>
    </row>
    <row r="59" spans="1:13" ht="12.75">
      <c r="A59" s="44" t="s">
        <v>23</v>
      </c>
      <c r="B59" s="35">
        <f aca="true" t="shared" si="22" ref="B59:M59">ROUND(B27/0.702804,0)</f>
        <v>1664971</v>
      </c>
      <c r="C59" s="1">
        <f t="shared" si="22"/>
        <v>1668094</v>
      </c>
      <c r="D59" s="1">
        <f t="shared" si="22"/>
        <v>1764905</v>
      </c>
      <c r="E59" s="1">
        <f t="shared" si="22"/>
        <v>1763082</v>
      </c>
      <c r="F59" s="1">
        <f t="shared" si="22"/>
        <v>1771881</v>
      </c>
      <c r="G59" s="1">
        <f t="shared" si="22"/>
        <v>1773419</v>
      </c>
      <c r="H59" s="1">
        <f t="shared" si="22"/>
        <v>1764251</v>
      </c>
      <c r="I59" s="1">
        <f t="shared" si="22"/>
        <v>1767010</v>
      </c>
      <c r="J59" s="1">
        <f t="shared" si="22"/>
        <v>1855506</v>
      </c>
      <c r="K59" s="1">
        <f t="shared" si="22"/>
        <v>2551287</v>
      </c>
      <c r="L59" s="1">
        <f t="shared" si="22"/>
        <v>2554532</v>
      </c>
      <c r="M59" s="36">
        <f t="shared" si="22"/>
        <v>2553917</v>
      </c>
    </row>
    <row r="60" spans="1:13" ht="12.75">
      <c r="A60" s="78" t="s">
        <v>33</v>
      </c>
      <c r="B60" s="35">
        <f aca="true" t="shared" si="23" ref="B60:M60">ROUND(B28/0.702804,0)</f>
        <v>864971</v>
      </c>
      <c r="C60" s="1">
        <f t="shared" si="23"/>
        <v>868094</v>
      </c>
      <c r="D60" s="1">
        <f t="shared" si="23"/>
        <v>964905</v>
      </c>
      <c r="E60" s="1">
        <f t="shared" si="23"/>
        <v>963082</v>
      </c>
      <c r="F60" s="1">
        <f t="shared" si="23"/>
        <v>971881</v>
      </c>
      <c r="G60" s="1">
        <f t="shared" si="23"/>
        <v>973419</v>
      </c>
      <c r="H60" s="1">
        <f t="shared" si="23"/>
        <v>964252</v>
      </c>
      <c r="I60" s="1">
        <f t="shared" si="23"/>
        <v>967011</v>
      </c>
      <c r="J60" s="1">
        <f t="shared" si="23"/>
        <v>1055506</v>
      </c>
      <c r="K60" s="1">
        <f t="shared" si="23"/>
        <v>1751288</v>
      </c>
      <c r="L60" s="1">
        <f t="shared" si="23"/>
        <v>1754532</v>
      </c>
      <c r="M60" s="36">
        <f t="shared" si="23"/>
        <v>1753917</v>
      </c>
    </row>
    <row r="61" spans="1:13" ht="12.75">
      <c r="A61" s="78" t="s">
        <v>72</v>
      </c>
      <c r="B61" s="35">
        <f aca="true" t="shared" si="24" ref="B61:M61">ROUND(B29/0.702804,0)</f>
        <v>800000</v>
      </c>
      <c r="C61" s="1">
        <f t="shared" si="24"/>
        <v>800000</v>
      </c>
      <c r="D61" s="1">
        <f t="shared" si="24"/>
        <v>800000</v>
      </c>
      <c r="E61" s="1">
        <f t="shared" si="24"/>
        <v>800000</v>
      </c>
      <c r="F61" s="1">
        <f t="shared" si="24"/>
        <v>800000</v>
      </c>
      <c r="G61" s="1">
        <f t="shared" si="24"/>
        <v>800000</v>
      </c>
      <c r="H61" s="1">
        <f t="shared" si="24"/>
        <v>800000</v>
      </c>
      <c r="I61" s="1">
        <f t="shared" si="24"/>
        <v>800000</v>
      </c>
      <c r="J61" s="1">
        <f t="shared" si="24"/>
        <v>800000</v>
      </c>
      <c r="K61" s="1">
        <f t="shared" si="24"/>
        <v>800000</v>
      </c>
      <c r="L61" s="1">
        <f t="shared" si="24"/>
        <v>800000</v>
      </c>
      <c r="M61" s="36">
        <f t="shared" si="24"/>
        <v>800000</v>
      </c>
    </row>
    <row r="62" spans="1:13" ht="13.5" thickBot="1">
      <c r="A62" s="48" t="s">
        <v>27</v>
      </c>
      <c r="B62" s="39">
        <f aca="true" t="shared" si="25" ref="B62:M62">ROUND(B30/0.702804,0)</f>
        <v>6069136</v>
      </c>
      <c r="C62" s="40">
        <f t="shared" si="25"/>
        <v>6223500</v>
      </c>
      <c r="D62" s="40">
        <f t="shared" si="25"/>
        <v>6856007</v>
      </c>
      <c r="E62" s="40">
        <f t="shared" si="25"/>
        <v>6763115</v>
      </c>
      <c r="F62" s="40">
        <f t="shared" si="25"/>
        <v>6762136</v>
      </c>
      <c r="G62" s="40">
        <f t="shared" si="25"/>
        <v>6755390</v>
      </c>
      <c r="H62" s="40">
        <f t="shared" si="25"/>
        <v>6682022</v>
      </c>
      <c r="I62" s="40">
        <f t="shared" si="25"/>
        <v>6765193</v>
      </c>
      <c r="J62" s="40">
        <f t="shared" si="25"/>
        <v>6732220</v>
      </c>
      <c r="K62" s="40">
        <f t="shared" si="25"/>
        <v>6936655</v>
      </c>
      <c r="L62" s="40">
        <f t="shared" si="25"/>
        <v>6973233</v>
      </c>
      <c r="M62" s="41">
        <f t="shared" si="25"/>
        <v>7032629</v>
      </c>
    </row>
  </sheetData>
  <sheetProtection password="C7D6" sheet="1" objects="1" scenarios="1"/>
  <mergeCells count="1">
    <mergeCell ref="A2:M2"/>
  </mergeCells>
  <printOptions/>
  <pageMargins left="0.7874015748031497" right="0.7874015748031497" top="0.5905511811023623" bottom="0.2362204724409449" header="0.31496062992125984" footer="0.196850393700787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3"/>
  <sheetViews>
    <sheetView zoomScalePageLayoutView="0" workbookViewId="0" topLeftCell="A1">
      <selection activeCell="A41" sqref="A41"/>
    </sheetView>
  </sheetViews>
  <sheetFormatPr defaultColWidth="9.140625" defaultRowHeight="15"/>
  <cols>
    <col min="1" max="1" width="47.7109375" style="2" customWidth="1"/>
    <col min="2" max="13" width="11.421875" style="2" customWidth="1"/>
    <col min="14" max="16384" width="9.140625" style="2" customWidth="1"/>
  </cols>
  <sheetData>
    <row r="1" ht="15.75" customHeight="1"/>
    <row r="2" spans="1:13" ht="30" customHeight="1">
      <c r="A2" s="81" t="s">
        <v>91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2.5" customHeight="1" thickBot="1">
      <c r="A3" s="76" t="s">
        <v>54</v>
      </c>
      <c r="B3" s="74"/>
      <c r="C3" s="74"/>
      <c r="D3" s="74"/>
      <c r="E3" s="74"/>
      <c r="F3" s="74"/>
      <c r="G3" s="74"/>
      <c r="M3" s="3" t="s">
        <v>48</v>
      </c>
    </row>
    <row r="4" spans="1:13" ht="22.5" customHeight="1" thickBot="1">
      <c r="A4" s="20" t="s">
        <v>0</v>
      </c>
      <c r="B4" s="29" t="s">
        <v>35</v>
      </c>
      <c r="C4" s="29" t="s">
        <v>36</v>
      </c>
      <c r="D4" s="29" t="s">
        <v>37</v>
      </c>
      <c r="E4" s="29" t="s">
        <v>38</v>
      </c>
      <c r="F4" s="29" t="s">
        <v>39</v>
      </c>
      <c r="G4" s="29" t="s">
        <v>40</v>
      </c>
      <c r="H4" s="29" t="s">
        <v>41</v>
      </c>
      <c r="I4" s="29" t="s">
        <v>42</v>
      </c>
      <c r="J4" s="29" t="s">
        <v>43</v>
      </c>
      <c r="K4" s="29" t="s">
        <v>44</v>
      </c>
      <c r="L4" s="29" t="s">
        <v>45</v>
      </c>
      <c r="M4" s="30" t="s">
        <v>46</v>
      </c>
    </row>
    <row r="5" spans="1:13" ht="12.75">
      <c r="A5" s="42" t="s">
        <v>1</v>
      </c>
      <c r="B5" s="49">
        <v>802815</v>
      </c>
      <c r="C5" s="50">
        <v>803041</v>
      </c>
      <c r="D5" s="50">
        <v>832904</v>
      </c>
      <c r="E5" s="50">
        <v>873372</v>
      </c>
      <c r="F5" s="50">
        <v>867823</v>
      </c>
      <c r="G5" s="50">
        <v>851923</v>
      </c>
      <c r="H5" s="50">
        <v>884640</v>
      </c>
      <c r="I5" s="50">
        <v>899706</v>
      </c>
      <c r="J5" s="50">
        <v>894448</v>
      </c>
      <c r="K5" s="50">
        <v>901194</v>
      </c>
      <c r="L5" s="50">
        <v>774374</v>
      </c>
      <c r="M5" s="51">
        <v>717916</v>
      </c>
    </row>
    <row r="6" spans="1:13" ht="12.75">
      <c r="A6" s="43" t="s">
        <v>2</v>
      </c>
      <c r="B6" s="35">
        <v>790331</v>
      </c>
      <c r="C6" s="1">
        <v>790768</v>
      </c>
      <c r="D6" s="1">
        <v>820846</v>
      </c>
      <c r="E6" s="1">
        <v>861523</v>
      </c>
      <c r="F6" s="1">
        <v>859206</v>
      </c>
      <c r="G6" s="1">
        <v>843519</v>
      </c>
      <c r="H6" s="1">
        <v>876718</v>
      </c>
      <c r="I6" s="1">
        <v>891990</v>
      </c>
      <c r="J6" s="1">
        <v>886988</v>
      </c>
      <c r="K6" s="1">
        <v>893988</v>
      </c>
      <c r="L6" s="1">
        <v>767388</v>
      </c>
      <c r="M6" s="36">
        <v>712296</v>
      </c>
    </row>
    <row r="7" spans="1:13" ht="12.75">
      <c r="A7" s="44" t="s">
        <v>3</v>
      </c>
      <c r="B7" s="35">
        <v>296062</v>
      </c>
      <c r="C7" s="1">
        <v>276495</v>
      </c>
      <c r="D7" s="1">
        <v>296575</v>
      </c>
      <c r="E7" s="1">
        <v>326743</v>
      </c>
      <c r="F7" s="1">
        <v>314455</v>
      </c>
      <c r="G7" s="1">
        <v>298768</v>
      </c>
      <c r="H7" s="1">
        <v>301268</v>
      </c>
      <c r="I7" s="1">
        <v>301268</v>
      </c>
      <c r="J7" s="1">
        <v>281266</v>
      </c>
      <c r="K7" s="1">
        <v>288266</v>
      </c>
      <c r="L7" s="1">
        <v>268832</v>
      </c>
      <c r="M7" s="36">
        <v>213715</v>
      </c>
    </row>
    <row r="8" spans="1:13" ht="12.75">
      <c r="A8" s="45" t="s">
        <v>28</v>
      </c>
      <c r="B8" s="35">
        <v>296062</v>
      </c>
      <c r="C8" s="1">
        <v>276483</v>
      </c>
      <c r="D8" s="1">
        <v>296563</v>
      </c>
      <c r="E8" s="1">
        <v>326731</v>
      </c>
      <c r="F8" s="1">
        <v>314451</v>
      </c>
      <c r="G8" s="1">
        <v>298764</v>
      </c>
      <c r="H8" s="1">
        <v>301264</v>
      </c>
      <c r="I8" s="1">
        <v>301264</v>
      </c>
      <c r="J8" s="1">
        <v>281264</v>
      </c>
      <c r="K8" s="1">
        <v>288264</v>
      </c>
      <c r="L8" s="1">
        <v>268830</v>
      </c>
      <c r="M8" s="36">
        <v>213714</v>
      </c>
    </row>
    <row r="9" spans="1:13" ht="12.75">
      <c r="A9" s="46" t="s">
        <v>60</v>
      </c>
      <c r="B9" s="35">
        <v>0</v>
      </c>
      <c r="C9" s="1">
        <v>12</v>
      </c>
      <c r="D9" s="1">
        <v>12</v>
      </c>
      <c r="E9" s="1">
        <v>12</v>
      </c>
      <c r="F9" s="1">
        <v>4</v>
      </c>
      <c r="G9" s="1">
        <v>4</v>
      </c>
      <c r="H9" s="1">
        <v>4</v>
      </c>
      <c r="I9" s="1">
        <v>4</v>
      </c>
      <c r="J9" s="1">
        <v>2</v>
      </c>
      <c r="K9" s="1">
        <v>2</v>
      </c>
      <c r="L9" s="1">
        <v>2</v>
      </c>
      <c r="M9" s="36">
        <v>1</v>
      </c>
    </row>
    <row r="10" spans="1:13" ht="12.75">
      <c r="A10" s="43" t="s">
        <v>6</v>
      </c>
      <c r="B10" s="35">
        <v>247763</v>
      </c>
      <c r="C10" s="1">
        <v>247767</v>
      </c>
      <c r="D10" s="1">
        <v>247765</v>
      </c>
      <c r="E10" s="1">
        <v>247763</v>
      </c>
      <c r="F10" s="1">
        <v>247751</v>
      </c>
      <c r="G10" s="1">
        <v>247751</v>
      </c>
      <c r="H10" s="1">
        <v>267764</v>
      </c>
      <c r="I10" s="1">
        <v>283036</v>
      </c>
      <c r="J10" s="1">
        <v>298036</v>
      </c>
      <c r="K10" s="1">
        <v>298036</v>
      </c>
      <c r="L10" s="1">
        <v>229537</v>
      </c>
      <c r="M10" s="36">
        <v>229562</v>
      </c>
    </row>
    <row r="11" spans="1:13" ht="12.75">
      <c r="A11" s="45" t="s">
        <v>29</v>
      </c>
      <c r="B11" s="35">
        <v>247750</v>
      </c>
      <c r="C11" s="1">
        <v>247750</v>
      </c>
      <c r="D11" s="1">
        <v>247750</v>
      </c>
      <c r="E11" s="1">
        <v>247750</v>
      </c>
      <c r="F11" s="1">
        <v>247750</v>
      </c>
      <c r="G11" s="1">
        <v>247750</v>
      </c>
      <c r="H11" s="1">
        <v>267750</v>
      </c>
      <c r="I11" s="1">
        <v>283024</v>
      </c>
      <c r="J11" s="1">
        <v>298024</v>
      </c>
      <c r="K11" s="1">
        <v>298024</v>
      </c>
      <c r="L11" s="1">
        <v>229525</v>
      </c>
      <c r="M11" s="36">
        <v>229525</v>
      </c>
    </row>
    <row r="12" spans="1:13" ht="12.75">
      <c r="A12" s="46" t="s">
        <v>61</v>
      </c>
      <c r="B12" s="35">
        <v>13</v>
      </c>
      <c r="C12" s="1">
        <v>17</v>
      </c>
      <c r="D12" s="1">
        <v>15</v>
      </c>
      <c r="E12" s="1">
        <v>13</v>
      </c>
      <c r="F12" s="1">
        <v>1</v>
      </c>
      <c r="G12" s="1">
        <v>1</v>
      </c>
      <c r="H12" s="1">
        <v>14</v>
      </c>
      <c r="I12" s="1">
        <v>12</v>
      </c>
      <c r="J12" s="1">
        <v>12</v>
      </c>
      <c r="K12" s="1">
        <v>12</v>
      </c>
      <c r="L12" s="1">
        <v>12</v>
      </c>
      <c r="M12" s="36">
        <v>37</v>
      </c>
    </row>
    <row r="13" spans="1:13" ht="12.75">
      <c r="A13" s="43" t="s">
        <v>9</v>
      </c>
      <c r="B13" s="35">
        <v>246506</v>
      </c>
      <c r="C13" s="1">
        <v>266506</v>
      </c>
      <c r="D13" s="1">
        <v>276506</v>
      </c>
      <c r="E13" s="1">
        <v>287017</v>
      </c>
      <c r="F13" s="1">
        <v>297000</v>
      </c>
      <c r="G13" s="1">
        <v>297000</v>
      </c>
      <c r="H13" s="1">
        <v>307686</v>
      </c>
      <c r="I13" s="1">
        <v>307686</v>
      </c>
      <c r="J13" s="1">
        <v>307686</v>
      </c>
      <c r="K13" s="1">
        <v>307686</v>
      </c>
      <c r="L13" s="1">
        <v>269019</v>
      </c>
      <c r="M13" s="36">
        <v>269019</v>
      </c>
    </row>
    <row r="14" spans="1:13" ht="12.75">
      <c r="A14" s="45" t="s">
        <v>30</v>
      </c>
      <c r="B14" s="35">
        <v>246285</v>
      </c>
      <c r="C14" s="1">
        <v>266285</v>
      </c>
      <c r="D14" s="1">
        <v>276285</v>
      </c>
      <c r="E14" s="1">
        <v>286796</v>
      </c>
      <c r="F14" s="1">
        <v>296796</v>
      </c>
      <c r="G14" s="1">
        <v>296796</v>
      </c>
      <c r="H14" s="1">
        <v>307482</v>
      </c>
      <c r="I14" s="1">
        <v>307482</v>
      </c>
      <c r="J14" s="1">
        <v>307482</v>
      </c>
      <c r="K14" s="1">
        <v>307482</v>
      </c>
      <c r="L14" s="1">
        <v>268815</v>
      </c>
      <c r="M14" s="36">
        <v>268815</v>
      </c>
    </row>
    <row r="15" spans="1:13" ht="12.75">
      <c r="A15" s="46" t="s">
        <v>62</v>
      </c>
      <c r="B15" s="35">
        <v>221</v>
      </c>
      <c r="C15" s="1">
        <v>221</v>
      </c>
      <c r="D15" s="1">
        <v>221</v>
      </c>
      <c r="E15" s="1">
        <v>221</v>
      </c>
      <c r="F15" s="1">
        <v>204</v>
      </c>
      <c r="G15" s="1">
        <v>204</v>
      </c>
      <c r="H15" s="1">
        <v>204</v>
      </c>
      <c r="I15" s="1">
        <v>204</v>
      </c>
      <c r="J15" s="1">
        <v>204</v>
      </c>
      <c r="K15" s="1">
        <v>204</v>
      </c>
      <c r="L15" s="1">
        <v>204</v>
      </c>
      <c r="M15" s="36">
        <v>204</v>
      </c>
    </row>
    <row r="16" spans="1:13" ht="25.5">
      <c r="A16" s="43" t="s">
        <v>12</v>
      </c>
      <c r="B16" s="35">
        <v>12484</v>
      </c>
      <c r="C16" s="1">
        <v>12273</v>
      </c>
      <c r="D16" s="1">
        <v>12058</v>
      </c>
      <c r="E16" s="1">
        <v>11849</v>
      </c>
      <c r="F16" s="1">
        <v>8617</v>
      </c>
      <c r="G16" s="1">
        <v>8404</v>
      </c>
      <c r="H16" s="1">
        <v>7922</v>
      </c>
      <c r="I16" s="1">
        <v>7716</v>
      </c>
      <c r="J16" s="1">
        <v>7460</v>
      </c>
      <c r="K16" s="1">
        <v>7206</v>
      </c>
      <c r="L16" s="1">
        <v>6986</v>
      </c>
      <c r="M16" s="36">
        <v>5620</v>
      </c>
    </row>
    <row r="17" spans="1:13" ht="12.75">
      <c r="A17" s="44" t="s">
        <v>26</v>
      </c>
      <c r="B17" s="35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36">
        <v>0</v>
      </c>
    </row>
    <row r="18" spans="1:13" ht="12.75">
      <c r="A18" s="45" t="s">
        <v>28</v>
      </c>
      <c r="B18" s="35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36">
        <v>0</v>
      </c>
    </row>
    <row r="19" spans="1:13" ht="12.75">
      <c r="A19" s="46" t="s">
        <v>31</v>
      </c>
      <c r="B19" s="35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36">
        <v>0</v>
      </c>
    </row>
    <row r="20" spans="1:13" ht="12.75">
      <c r="A20" s="44" t="s">
        <v>63</v>
      </c>
      <c r="B20" s="35">
        <v>3060</v>
      </c>
      <c r="C20" s="1">
        <v>3069</v>
      </c>
      <c r="D20" s="1">
        <v>3076</v>
      </c>
      <c r="E20" s="1">
        <v>3083</v>
      </c>
      <c r="F20" s="1">
        <v>32</v>
      </c>
      <c r="G20" s="1">
        <v>27</v>
      </c>
      <c r="H20" s="1">
        <v>24</v>
      </c>
      <c r="I20" s="1">
        <v>22</v>
      </c>
      <c r="J20" s="1">
        <v>20</v>
      </c>
      <c r="K20" s="1">
        <v>18</v>
      </c>
      <c r="L20" s="1">
        <v>16</v>
      </c>
      <c r="M20" s="36">
        <v>14</v>
      </c>
    </row>
    <row r="21" spans="1:13" ht="12.75">
      <c r="A21" s="44" t="s">
        <v>64</v>
      </c>
      <c r="B21" s="35">
        <v>9424</v>
      </c>
      <c r="C21" s="1">
        <v>9204</v>
      </c>
      <c r="D21" s="1">
        <v>8982</v>
      </c>
      <c r="E21" s="1">
        <v>8766</v>
      </c>
      <c r="F21" s="1">
        <v>8585</v>
      </c>
      <c r="G21" s="1">
        <v>8377</v>
      </c>
      <c r="H21" s="1">
        <v>7898</v>
      </c>
      <c r="I21" s="1">
        <v>7694</v>
      </c>
      <c r="J21" s="1">
        <v>7440</v>
      </c>
      <c r="K21" s="1">
        <v>7188</v>
      </c>
      <c r="L21" s="1">
        <v>6970</v>
      </c>
      <c r="M21" s="36">
        <v>5606</v>
      </c>
    </row>
    <row r="22" spans="1:13" ht="12.75">
      <c r="A22" s="47" t="s">
        <v>16</v>
      </c>
      <c r="B22" s="37">
        <v>4123768</v>
      </c>
      <c r="C22" s="5">
        <v>4119980</v>
      </c>
      <c r="D22" s="5">
        <v>4108467</v>
      </c>
      <c r="E22" s="5">
        <v>4077071</v>
      </c>
      <c r="F22" s="5">
        <v>4101282</v>
      </c>
      <c r="G22" s="5">
        <v>4339073</v>
      </c>
      <c r="H22" s="5">
        <v>4349278</v>
      </c>
      <c r="I22" s="5">
        <v>4337987</v>
      </c>
      <c r="J22" s="5">
        <v>4385303</v>
      </c>
      <c r="K22" s="5">
        <v>4351056</v>
      </c>
      <c r="L22" s="5">
        <v>4398028</v>
      </c>
      <c r="M22" s="38">
        <v>4498338</v>
      </c>
    </row>
    <row r="23" spans="1:13" ht="12.75">
      <c r="A23" s="43" t="s">
        <v>17</v>
      </c>
      <c r="B23" s="35">
        <v>0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36">
        <v>0</v>
      </c>
    </row>
    <row r="24" spans="1:13" ht="25.5">
      <c r="A24" s="43" t="s">
        <v>18</v>
      </c>
      <c r="B24" s="35">
        <v>4123768</v>
      </c>
      <c r="C24" s="1">
        <v>4119980</v>
      </c>
      <c r="D24" s="1">
        <v>4108467</v>
      </c>
      <c r="E24" s="1">
        <v>4077071</v>
      </c>
      <c r="F24" s="1">
        <v>4101282</v>
      </c>
      <c r="G24" s="1">
        <v>4339073</v>
      </c>
      <c r="H24" s="1">
        <v>4349278</v>
      </c>
      <c r="I24" s="1">
        <v>4337987</v>
      </c>
      <c r="J24" s="1">
        <v>4385303</v>
      </c>
      <c r="K24" s="1">
        <v>4351056</v>
      </c>
      <c r="L24" s="1">
        <v>4398028</v>
      </c>
      <c r="M24" s="36">
        <v>4498338</v>
      </c>
    </row>
    <row r="25" spans="1:13" ht="12.75">
      <c r="A25" s="44" t="s">
        <v>19</v>
      </c>
      <c r="B25" s="35">
        <v>0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36">
        <v>0</v>
      </c>
    </row>
    <row r="26" spans="1:13" ht="12.75">
      <c r="A26" s="44" t="s">
        <v>21</v>
      </c>
      <c r="B26" s="35">
        <v>2332943</v>
      </c>
      <c r="C26" s="1">
        <v>2329996</v>
      </c>
      <c r="D26" s="1">
        <v>2321156</v>
      </c>
      <c r="E26" s="1">
        <v>2294636</v>
      </c>
      <c r="F26" s="1">
        <v>2316245</v>
      </c>
      <c r="G26" s="1">
        <v>2310352</v>
      </c>
      <c r="H26" s="1">
        <v>2320174</v>
      </c>
      <c r="I26" s="1">
        <v>2313298</v>
      </c>
      <c r="J26" s="1">
        <v>2341783</v>
      </c>
      <c r="K26" s="1">
        <v>2321156</v>
      </c>
      <c r="L26" s="1">
        <v>2349641</v>
      </c>
      <c r="M26" s="36">
        <v>2370268</v>
      </c>
    </row>
    <row r="27" spans="1:13" ht="12.75">
      <c r="A27" s="45" t="s">
        <v>33</v>
      </c>
      <c r="B27" s="35">
        <v>2332943</v>
      </c>
      <c r="C27" s="1">
        <v>2329996</v>
      </c>
      <c r="D27" s="1">
        <v>2321156</v>
      </c>
      <c r="E27" s="1">
        <v>2294636</v>
      </c>
      <c r="F27" s="1">
        <v>2316245</v>
      </c>
      <c r="G27" s="1">
        <v>2310352</v>
      </c>
      <c r="H27" s="1">
        <v>2320174</v>
      </c>
      <c r="I27" s="1">
        <v>2313298</v>
      </c>
      <c r="J27" s="1">
        <v>2341783</v>
      </c>
      <c r="K27" s="1">
        <v>2321156</v>
      </c>
      <c r="L27" s="1">
        <v>2349641</v>
      </c>
      <c r="M27" s="36">
        <v>2370268</v>
      </c>
    </row>
    <row r="28" spans="1:13" ht="12.75">
      <c r="A28" s="44" t="s">
        <v>23</v>
      </c>
      <c r="B28" s="35">
        <v>1790825</v>
      </c>
      <c r="C28" s="1">
        <v>1789984</v>
      </c>
      <c r="D28" s="1">
        <v>1787311</v>
      </c>
      <c r="E28" s="1">
        <v>1782435</v>
      </c>
      <c r="F28" s="1">
        <v>1785037</v>
      </c>
      <c r="G28" s="1">
        <v>2028721</v>
      </c>
      <c r="H28" s="1">
        <v>2029104</v>
      </c>
      <c r="I28" s="1">
        <v>2024689</v>
      </c>
      <c r="J28" s="1">
        <v>2043520</v>
      </c>
      <c r="K28" s="1">
        <v>2029900</v>
      </c>
      <c r="L28" s="1">
        <v>2048387</v>
      </c>
      <c r="M28" s="36">
        <v>2128070</v>
      </c>
    </row>
    <row r="29" spans="1:13" ht="12.75">
      <c r="A29" s="45" t="s">
        <v>33</v>
      </c>
      <c r="B29" s="35">
        <v>1228582</v>
      </c>
      <c r="C29" s="1">
        <v>1227741</v>
      </c>
      <c r="D29" s="1">
        <v>1225068</v>
      </c>
      <c r="E29" s="1">
        <v>1220192</v>
      </c>
      <c r="F29" s="1">
        <v>1222794</v>
      </c>
      <c r="G29" s="1">
        <v>1221978</v>
      </c>
      <c r="H29" s="1">
        <v>1221861</v>
      </c>
      <c r="I29" s="1">
        <v>1220446</v>
      </c>
      <c r="J29" s="1">
        <v>1223277</v>
      </c>
      <c r="K29" s="1">
        <v>1219657</v>
      </c>
      <c r="L29" s="1">
        <v>1223144</v>
      </c>
      <c r="M29" s="36">
        <v>1293827</v>
      </c>
    </row>
    <row r="30" spans="1:13" ht="12.75">
      <c r="A30" s="45" t="s">
        <v>57</v>
      </c>
      <c r="B30" s="35">
        <v>562243</v>
      </c>
      <c r="C30" s="1">
        <v>562243</v>
      </c>
      <c r="D30" s="1">
        <v>562243</v>
      </c>
      <c r="E30" s="1">
        <v>562243</v>
      </c>
      <c r="F30" s="1">
        <v>562243</v>
      </c>
      <c r="G30" s="1">
        <v>806743</v>
      </c>
      <c r="H30" s="1">
        <v>807243</v>
      </c>
      <c r="I30" s="1">
        <v>804243</v>
      </c>
      <c r="J30" s="1">
        <v>820243</v>
      </c>
      <c r="K30" s="1">
        <v>810243</v>
      </c>
      <c r="L30" s="1">
        <v>825243</v>
      </c>
      <c r="M30" s="36">
        <v>834243</v>
      </c>
    </row>
    <row r="31" spans="1:13" ht="13.5" thickBot="1">
      <c r="A31" s="48" t="s">
        <v>27</v>
      </c>
      <c r="B31" s="39">
        <v>4926583</v>
      </c>
      <c r="C31" s="40">
        <v>4923021</v>
      </c>
      <c r="D31" s="40">
        <v>4941371</v>
      </c>
      <c r="E31" s="40">
        <v>4950443</v>
      </c>
      <c r="F31" s="40">
        <v>4969105</v>
      </c>
      <c r="G31" s="40">
        <v>5190996</v>
      </c>
      <c r="H31" s="40">
        <v>5233918</v>
      </c>
      <c r="I31" s="40">
        <v>5237693</v>
      </c>
      <c r="J31" s="40">
        <v>5279751</v>
      </c>
      <c r="K31" s="40">
        <v>5252250</v>
      </c>
      <c r="L31" s="40">
        <v>5172402</v>
      </c>
      <c r="M31" s="41">
        <v>5216254</v>
      </c>
    </row>
    <row r="32" spans="1:13" ht="12.7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4" ht="12.75">
      <c r="A33" s="7" t="s">
        <v>65</v>
      </c>
      <c r="B33" s="7"/>
      <c r="C33" s="7"/>
      <c r="D33" s="7"/>
    </row>
    <row r="35" spans="1:13" ht="22.5" customHeight="1" thickBot="1">
      <c r="A35" s="76" t="s">
        <v>55</v>
      </c>
      <c r="B35" s="74"/>
      <c r="C35" s="74"/>
      <c r="D35" s="74"/>
      <c r="E35" s="74"/>
      <c r="F35" s="74"/>
      <c r="G35" s="74"/>
      <c r="M35" s="3" t="s">
        <v>56</v>
      </c>
    </row>
    <row r="36" spans="1:13" ht="13.5" thickBot="1">
      <c r="A36" s="20" t="s">
        <v>0</v>
      </c>
      <c r="B36" s="29" t="s">
        <v>35</v>
      </c>
      <c r="C36" s="29" t="s">
        <v>36</v>
      </c>
      <c r="D36" s="29" t="s">
        <v>37</v>
      </c>
      <c r="E36" s="29" t="s">
        <v>38</v>
      </c>
      <c r="F36" s="29" t="s">
        <v>39</v>
      </c>
      <c r="G36" s="29" t="s">
        <v>40</v>
      </c>
      <c r="H36" s="29" t="s">
        <v>41</v>
      </c>
      <c r="I36" s="29" t="s">
        <v>42</v>
      </c>
      <c r="J36" s="29" t="s">
        <v>43</v>
      </c>
      <c r="K36" s="29" t="s">
        <v>44</v>
      </c>
      <c r="L36" s="29" t="s">
        <v>45</v>
      </c>
      <c r="M36" s="30" t="s">
        <v>46</v>
      </c>
    </row>
    <row r="37" spans="1:13" ht="12.75">
      <c r="A37" s="42" t="s">
        <v>1</v>
      </c>
      <c r="B37" s="49">
        <f>ROUND(B5/0.702804,0)</f>
        <v>1142303</v>
      </c>
      <c r="C37" s="50">
        <f aca="true" t="shared" si="0" ref="C37:M37">ROUND(C5/0.702804,0)</f>
        <v>1142624</v>
      </c>
      <c r="D37" s="50">
        <f t="shared" si="0"/>
        <v>1185116</v>
      </c>
      <c r="E37" s="50">
        <f t="shared" si="0"/>
        <v>1242696</v>
      </c>
      <c r="F37" s="50">
        <f t="shared" si="0"/>
        <v>1234801</v>
      </c>
      <c r="G37" s="50">
        <f t="shared" si="0"/>
        <v>1212177</v>
      </c>
      <c r="H37" s="50">
        <f t="shared" si="0"/>
        <v>1258729</v>
      </c>
      <c r="I37" s="50">
        <f t="shared" si="0"/>
        <v>1280166</v>
      </c>
      <c r="J37" s="50">
        <f t="shared" si="0"/>
        <v>1272685</v>
      </c>
      <c r="K37" s="50">
        <f t="shared" si="0"/>
        <v>1282284</v>
      </c>
      <c r="L37" s="50">
        <f t="shared" si="0"/>
        <v>1101835</v>
      </c>
      <c r="M37" s="51">
        <f t="shared" si="0"/>
        <v>1021502</v>
      </c>
    </row>
    <row r="38" spans="1:13" ht="12.75">
      <c r="A38" s="43" t="s">
        <v>2</v>
      </c>
      <c r="B38" s="35">
        <f aca="true" t="shared" si="1" ref="B38:M38">ROUND(B6/0.702804,0)</f>
        <v>1124540</v>
      </c>
      <c r="C38" s="1">
        <f t="shared" si="1"/>
        <v>1125161</v>
      </c>
      <c r="D38" s="1">
        <f t="shared" si="1"/>
        <v>1167959</v>
      </c>
      <c r="E38" s="1">
        <f t="shared" si="1"/>
        <v>1225837</v>
      </c>
      <c r="F38" s="1">
        <f t="shared" si="1"/>
        <v>1222540</v>
      </c>
      <c r="G38" s="1">
        <f t="shared" si="1"/>
        <v>1200219</v>
      </c>
      <c r="H38" s="1">
        <f t="shared" si="1"/>
        <v>1247457</v>
      </c>
      <c r="I38" s="1">
        <f t="shared" si="1"/>
        <v>1269187</v>
      </c>
      <c r="J38" s="1">
        <f t="shared" si="1"/>
        <v>1262070</v>
      </c>
      <c r="K38" s="1">
        <f t="shared" si="1"/>
        <v>1272030</v>
      </c>
      <c r="L38" s="1">
        <f t="shared" si="1"/>
        <v>1091895</v>
      </c>
      <c r="M38" s="36">
        <f t="shared" si="1"/>
        <v>1013506</v>
      </c>
    </row>
    <row r="39" spans="1:13" ht="12.75">
      <c r="A39" s="44" t="s">
        <v>3</v>
      </c>
      <c r="B39" s="35">
        <f aca="true" t="shared" si="2" ref="B39:M39">ROUND(B7/0.702804,0)</f>
        <v>421258</v>
      </c>
      <c r="C39" s="1">
        <f t="shared" si="2"/>
        <v>393417</v>
      </c>
      <c r="D39" s="1">
        <f t="shared" si="2"/>
        <v>421988</v>
      </c>
      <c r="E39" s="1">
        <f t="shared" si="2"/>
        <v>464913</v>
      </c>
      <c r="F39" s="1">
        <f t="shared" si="2"/>
        <v>447429</v>
      </c>
      <c r="G39" s="1">
        <f t="shared" si="2"/>
        <v>425109</v>
      </c>
      <c r="H39" s="1">
        <f t="shared" si="2"/>
        <v>428666</v>
      </c>
      <c r="I39" s="1">
        <f t="shared" si="2"/>
        <v>428666</v>
      </c>
      <c r="J39" s="1">
        <f t="shared" si="2"/>
        <v>400205</v>
      </c>
      <c r="K39" s="1">
        <f t="shared" si="2"/>
        <v>410166</v>
      </c>
      <c r="L39" s="1">
        <f t="shared" si="2"/>
        <v>382513</v>
      </c>
      <c r="M39" s="36">
        <f t="shared" si="2"/>
        <v>304089</v>
      </c>
    </row>
    <row r="40" spans="1:13" ht="12.75">
      <c r="A40" s="45" t="s">
        <v>28</v>
      </c>
      <c r="B40" s="35">
        <f aca="true" t="shared" si="3" ref="B40:M40">ROUND(B8/0.702804,0)</f>
        <v>421258</v>
      </c>
      <c r="C40" s="1">
        <f t="shared" si="3"/>
        <v>393400</v>
      </c>
      <c r="D40" s="1">
        <f t="shared" si="3"/>
        <v>421971</v>
      </c>
      <c r="E40" s="1">
        <f t="shared" si="3"/>
        <v>464896</v>
      </c>
      <c r="F40" s="1">
        <f t="shared" si="3"/>
        <v>447423</v>
      </c>
      <c r="G40" s="1">
        <f t="shared" si="3"/>
        <v>425103</v>
      </c>
      <c r="H40" s="1">
        <f t="shared" si="3"/>
        <v>428660</v>
      </c>
      <c r="I40" s="1">
        <f t="shared" si="3"/>
        <v>428660</v>
      </c>
      <c r="J40" s="1">
        <f t="shared" si="3"/>
        <v>400203</v>
      </c>
      <c r="K40" s="1">
        <f t="shared" si="3"/>
        <v>410163</v>
      </c>
      <c r="L40" s="1">
        <f t="shared" si="3"/>
        <v>382511</v>
      </c>
      <c r="M40" s="36">
        <f t="shared" si="3"/>
        <v>304088</v>
      </c>
    </row>
    <row r="41" spans="1:13" ht="12.75">
      <c r="A41" s="46" t="s">
        <v>60</v>
      </c>
      <c r="B41" s="35">
        <f aca="true" t="shared" si="4" ref="B41:M41">ROUND(B9/0.702804,0)</f>
        <v>0</v>
      </c>
      <c r="C41" s="1">
        <f t="shared" si="4"/>
        <v>17</v>
      </c>
      <c r="D41" s="1">
        <f t="shared" si="4"/>
        <v>17</v>
      </c>
      <c r="E41" s="1">
        <f t="shared" si="4"/>
        <v>17</v>
      </c>
      <c r="F41" s="1">
        <f t="shared" si="4"/>
        <v>6</v>
      </c>
      <c r="G41" s="1">
        <f t="shared" si="4"/>
        <v>6</v>
      </c>
      <c r="H41" s="1">
        <f t="shared" si="4"/>
        <v>6</v>
      </c>
      <c r="I41" s="1">
        <f t="shared" si="4"/>
        <v>6</v>
      </c>
      <c r="J41" s="1">
        <f t="shared" si="4"/>
        <v>3</v>
      </c>
      <c r="K41" s="1">
        <f t="shared" si="4"/>
        <v>3</v>
      </c>
      <c r="L41" s="1">
        <f t="shared" si="4"/>
        <v>3</v>
      </c>
      <c r="M41" s="36">
        <f t="shared" si="4"/>
        <v>1</v>
      </c>
    </row>
    <row r="42" spans="1:13" ht="12.75">
      <c r="A42" s="43" t="s">
        <v>6</v>
      </c>
      <c r="B42" s="35">
        <f aca="true" t="shared" si="5" ref="B42:M42">ROUND(B10/0.702804,0)</f>
        <v>352535</v>
      </c>
      <c r="C42" s="1">
        <f t="shared" si="5"/>
        <v>352541</v>
      </c>
      <c r="D42" s="1">
        <f t="shared" si="5"/>
        <v>352538</v>
      </c>
      <c r="E42" s="1">
        <f t="shared" si="5"/>
        <v>352535</v>
      </c>
      <c r="F42" s="1">
        <f t="shared" si="5"/>
        <v>352518</v>
      </c>
      <c r="G42" s="1">
        <f t="shared" si="5"/>
        <v>352518</v>
      </c>
      <c r="H42" s="1">
        <f t="shared" si="5"/>
        <v>380994</v>
      </c>
      <c r="I42" s="1">
        <f t="shared" si="5"/>
        <v>402724</v>
      </c>
      <c r="J42" s="1">
        <f t="shared" si="5"/>
        <v>424067</v>
      </c>
      <c r="K42" s="1">
        <f t="shared" si="5"/>
        <v>424067</v>
      </c>
      <c r="L42" s="1">
        <f t="shared" si="5"/>
        <v>326602</v>
      </c>
      <c r="M42" s="36">
        <f t="shared" si="5"/>
        <v>326637</v>
      </c>
    </row>
    <row r="43" spans="1:13" ht="12.75">
      <c r="A43" s="45" t="s">
        <v>29</v>
      </c>
      <c r="B43" s="35">
        <f aca="true" t="shared" si="6" ref="B43:M43">ROUND(B11/0.702804,0)</f>
        <v>352516</v>
      </c>
      <c r="C43" s="1">
        <f t="shared" si="6"/>
        <v>352516</v>
      </c>
      <c r="D43" s="1">
        <f t="shared" si="6"/>
        <v>352516</v>
      </c>
      <c r="E43" s="1">
        <f t="shared" si="6"/>
        <v>352516</v>
      </c>
      <c r="F43" s="1">
        <f t="shared" si="6"/>
        <v>352516</v>
      </c>
      <c r="G43" s="1">
        <f t="shared" si="6"/>
        <v>352516</v>
      </c>
      <c r="H43" s="1">
        <f t="shared" si="6"/>
        <v>380974</v>
      </c>
      <c r="I43" s="1">
        <f t="shared" si="6"/>
        <v>402707</v>
      </c>
      <c r="J43" s="1">
        <f t="shared" si="6"/>
        <v>424050</v>
      </c>
      <c r="K43" s="1">
        <f t="shared" si="6"/>
        <v>424050</v>
      </c>
      <c r="L43" s="1">
        <f t="shared" si="6"/>
        <v>326585</v>
      </c>
      <c r="M43" s="36">
        <f t="shared" si="6"/>
        <v>326585</v>
      </c>
    </row>
    <row r="44" spans="1:13" ht="12.75">
      <c r="A44" s="46" t="s">
        <v>61</v>
      </c>
      <c r="B44" s="35">
        <f aca="true" t="shared" si="7" ref="B44:M44">ROUND(B12/0.702804,0)</f>
        <v>18</v>
      </c>
      <c r="C44" s="1">
        <f t="shared" si="7"/>
        <v>24</v>
      </c>
      <c r="D44" s="1">
        <f t="shared" si="7"/>
        <v>21</v>
      </c>
      <c r="E44" s="1">
        <f t="shared" si="7"/>
        <v>18</v>
      </c>
      <c r="F44" s="1">
        <f t="shared" si="7"/>
        <v>1</v>
      </c>
      <c r="G44" s="1">
        <f t="shared" si="7"/>
        <v>1</v>
      </c>
      <c r="H44" s="1">
        <f t="shared" si="7"/>
        <v>20</v>
      </c>
      <c r="I44" s="1">
        <f t="shared" si="7"/>
        <v>17</v>
      </c>
      <c r="J44" s="1">
        <f t="shared" si="7"/>
        <v>17</v>
      </c>
      <c r="K44" s="1">
        <f t="shared" si="7"/>
        <v>17</v>
      </c>
      <c r="L44" s="1">
        <f t="shared" si="7"/>
        <v>17</v>
      </c>
      <c r="M44" s="36">
        <f t="shared" si="7"/>
        <v>53</v>
      </c>
    </row>
    <row r="45" spans="1:13" ht="12.75">
      <c r="A45" s="43" t="s">
        <v>9</v>
      </c>
      <c r="B45" s="35">
        <f aca="true" t="shared" si="8" ref="B45:M45">ROUND(B13/0.702804,0)</f>
        <v>350746</v>
      </c>
      <c r="C45" s="1">
        <f t="shared" si="8"/>
        <v>379204</v>
      </c>
      <c r="D45" s="1">
        <f t="shared" si="8"/>
        <v>393433</v>
      </c>
      <c r="E45" s="1">
        <f t="shared" si="8"/>
        <v>408388</v>
      </c>
      <c r="F45" s="1">
        <f t="shared" si="8"/>
        <v>422593</v>
      </c>
      <c r="G45" s="1">
        <f t="shared" si="8"/>
        <v>422593</v>
      </c>
      <c r="H45" s="1">
        <f t="shared" si="8"/>
        <v>437798</v>
      </c>
      <c r="I45" s="1">
        <f t="shared" si="8"/>
        <v>437798</v>
      </c>
      <c r="J45" s="1">
        <f t="shared" si="8"/>
        <v>437798</v>
      </c>
      <c r="K45" s="1">
        <f t="shared" si="8"/>
        <v>437798</v>
      </c>
      <c r="L45" s="1">
        <f t="shared" si="8"/>
        <v>382780</v>
      </c>
      <c r="M45" s="36">
        <f t="shared" si="8"/>
        <v>382780</v>
      </c>
    </row>
    <row r="46" spans="1:13" ht="12.75">
      <c r="A46" s="45" t="s">
        <v>30</v>
      </c>
      <c r="B46" s="35">
        <f aca="true" t="shared" si="9" ref="B46:M46">ROUND(B14/0.702804,0)</f>
        <v>350432</v>
      </c>
      <c r="C46" s="1">
        <f t="shared" si="9"/>
        <v>378889</v>
      </c>
      <c r="D46" s="1">
        <f t="shared" si="9"/>
        <v>393118</v>
      </c>
      <c r="E46" s="1">
        <f t="shared" si="9"/>
        <v>408074</v>
      </c>
      <c r="F46" s="1">
        <f t="shared" si="9"/>
        <v>422303</v>
      </c>
      <c r="G46" s="1">
        <f t="shared" si="9"/>
        <v>422303</v>
      </c>
      <c r="H46" s="1">
        <f t="shared" si="9"/>
        <v>437507</v>
      </c>
      <c r="I46" s="1">
        <f t="shared" si="9"/>
        <v>437507</v>
      </c>
      <c r="J46" s="1">
        <f t="shared" si="9"/>
        <v>437507</v>
      </c>
      <c r="K46" s="1">
        <f t="shared" si="9"/>
        <v>437507</v>
      </c>
      <c r="L46" s="1">
        <f t="shared" si="9"/>
        <v>382489</v>
      </c>
      <c r="M46" s="36">
        <f t="shared" si="9"/>
        <v>382489</v>
      </c>
    </row>
    <row r="47" spans="1:13" ht="12.75">
      <c r="A47" s="46" t="s">
        <v>62</v>
      </c>
      <c r="B47" s="35">
        <f aca="true" t="shared" si="10" ref="B47:M47">ROUND(B15/0.702804,0)</f>
        <v>314</v>
      </c>
      <c r="C47" s="1">
        <f t="shared" si="10"/>
        <v>314</v>
      </c>
      <c r="D47" s="1">
        <f t="shared" si="10"/>
        <v>314</v>
      </c>
      <c r="E47" s="1">
        <f t="shared" si="10"/>
        <v>314</v>
      </c>
      <c r="F47" s="1">
        <f t="shared" si="10"/>
        <v>290</v>
      </c>
      <c r="G47" s="1">
        <f t="shared" si="10"/>
        <v>290</v>
      </c>
      <c r="H47" s="1">
        <f t="shared" si="10"/>
        <v>290</v>
      </c>
      <c r="I47" s="1">
        <f t="shared" si="10"/>
        <v>290</v>
      </c>
      <c r="J47" s="1">
        <f t="shared" si="10"/>
        <v>290</v>
      </c>
      <c r="K47" s="1">
        <f t="shared" si="10"/>
        <v>290</v>
      </c>
      <c r="L47" s="1">
        <f t="shared" si="10"/>
        <v>290</v>
      </c>
      <c r="M47" s="36">
        <f t="shared" si="10"/>
        <v>290</v>
      </c>
    </row>
    <row r="48" spans="1:13" ht="25.5">
      <c r="A48" s="43" t="s">
        <v>12</v>
      </c>
      <c r="B48" s="35">
        <f aca="true" t="shared" si="11" ref="B48:M48">ROUND(B16/0.702804,0)</f>
        <v>17763</v>
      </c>
      <c r="C48" s="1">
        <f t="shared" si="11"/>
        <v>17463</v>
      </c>
      <c r="D48" s="1">
        <f t="shared" si="11"/>
        <v>17157</v>
      </c>
      <c r="E48" s="1">
        <f t="shared" si="11"/>
        <v>16860</v>
      </c>
      <c r="F48" s="1">
        <f t="shared" si="11"/>
        <v>12261</v>
      </c>
      <c r="G48" s="1">
        <f t="shared" si="11"/>
        <v>11958</v>
      </c>
      <c r="H48" s="1">
        <f t="shared" si="11"/>
        <v>11272</v>
      </c>
      <c r="I48" s="1">
        <f t="shared" si="11"/>
        <v>10979</v>
      </c>
      <c r="J48" s="1">
        <f t="shared" si="11"/>
        <v>10615</v>
      </c>
      <c r="K48" s="1">
        <f t="shared" si="11"/>
        <v>10253</v>
      </c>
      <c r="L48" s="1">
        <f t="shared" si="11"/>
        <v>9940</v>
      </c>
      <c r="M48" s="36">
        <f t="shared" si="11"/>
        <v>7997</v>
      </c>
    </row>
    <row r="49" spans="1:13" ht="12.75">
      <c r="A49" s="44" t="s">
        <v>26</v>
      </c>
      <c r="B49" s="35">
        <f aca="true" t="shared" si="12" ref="B49:M49">ROUND(B17/0.702804,0)</f>
        <v>0</v>
      </c>
      <c r="C49" s="1">
        <f t="shared" si="12"/>
        <v>0</v>
      </c>
      <c r="D49" s="1">
        <f t="shared" si="12"/>
        <v>0</v>
      </c>
      <c r="E49" s="1">
        <f t="shared" si="12"/>
        <v>0</v>
      </c>
      <c r="F49" s="1">
        <f t="shared" si="12"/>
        <v>0</v>
      </c>
      <c r="G49" s="1">
        <f t="shared" si="12"/>
        <v>0</v>
      </c>
      <c r="H49" s="1">
        <f t="shared" si="12"/>
        <v>0</v>
      </c>
      <c r="I49" s="1">
        <f t="shared" si="12"/>
        <v>0</v>
      </c>
      <c r="J49" s="1">
        <f t="shared" si="12"/>
        <v>0</v>
      </c>
      <c r="K49" s="1">
        <f t="shared" si="12"/>
        <v>0</v>
      </c>
      <c r="L49" s="1">
        <f t="shared" si="12"/>
        <v>0</v>
      </c>
      <c r="M49" s="36">
        <f t="shared" si="12"/>
        <v>0</v>
      </c>
    </row>
    <row r="50" spans="1:13" ht="12.75">
      <c r="A50" s="45" t="s">
        <v>28</v>
      </c>
      <c r="B50" s="35">
        <f aca="true" t="shared" si="13" ref="B50:M50">ROUND(B18/0.702804,0)</f>
        <v>0</v>
      </c>
      <c r="C50" s="1">
        <f t="shared" si="13"/>
        <v>0</v>
      </c>
      <c r="D50" s="1">
        <f t="shared" si="13"/>
        <v>0</v>
      </c>
      <c r="E50" s="1">
        <f t="shared" si="13"/>
        <v>0</v>
      </c>
      <c r="F50" s="1">
        <f t="shared" si="13"/>
        <v>0</v>
      </c>
      <c r="G50" s="1">
        <f t="shared" si="13"/>
        <v>0</v>
      </c>
      <c r="H50" s="1">
        <f t="shared" si="13"/>
        <v>0</v>
      </c>
      <c r="I50" s="1">
        <f t="shared" si="13"/>
        <v>0</v>
      </c>
      <c r="J50" s="1">
        <f t="shared" si="13"/>
        <v>0</v>
      </c>
      <c r="K50" s="1">
        <f t="shared" si="13"/>
        <v>0</v>
      </c>
      <c r="L50" s="1">
        <f t="shared" si="13"/>
        <v>0</v>
      </c>
      <c r="M50" s="36">
        <f t="shared" si="13"/>
        <v>0</v>
      </c>
    </row>
    <row r="51" spans="1:13" ht="12.75">
      <c r="A51" s="46" t="s">
        <v>31</v>
      </c>
      <c r="B51" s="35">
        <f aca="true" t="shared" si="14" ref="B51:M51">ROUND(B19/0.702804,0)</f>
        <v>0</v>
      </c>
      <c r="C51" s="1">
        <f t="shared" si="14"/>
        <v>0</v>
      </c>
      <c r="D51" s="1">
        <f t="shared" si="14"/>
        <v>0</v>
      </c>
      <c r="E51" s="1">
        <f t="shared" si="14"/>
        <v>0</v>
      </c>
      <c r="F51" s="1">
        <f t="shared" si="14"/>
        <v>0</v>
      </c>
      <c r="G51" s="1">
        <f t="shared" si="14"/>
        <v>0</v>
      </c>
      <c r="H51" s="1">
        <f t="shared" si="14"/>
        <v>0</v>
      </c>
      <c r="I51" s="1">
        <f t="shared" si="14"/>
        <v>0</v>
      </c>
      <c r="J51" s="1">
        <f t="shared" si="14"/>
        <v>0</v>
      </c>
      <c r="K51" s="1">
        <f t="shared" si="14"/>
        <v>0</v>
      </c>
      <c r="L51" s="1">
        <f t="shared" si="14"/>
        <v>0</v>
      </c>
      <c r="M51" s="36">
        <f t="shared" si="14"/>
        <v>0</v>
      </c>
    </row>
    <row r="52" spans="1:13" ht="12.75">
      <c r="A52" s="44" t="s">
        <v>63</v>
      </c>
      <c r="B52" s="35">
        <f aca="true" t="shared" si="15" ref="B52:M52">ROUND(B20/0.702804,0)</f>
        <v>4354</v>
      </c>
      <c r="C52" s="1">
        <f t="shared" si="15"/>
        <v>4367</v>
      </c>
      <c r="D52" s="1">
        <f t="shared" si="15"/>
        <v>4377</v>
      </c>
      <c r="E52" s="1">
        <f t="shared" si="15"/>
        <v>4387</v>
      </c>
      <c r="F52" s="1">
        <f t="shared" si="15"/>
        <v>46</v>
      </c>
      <c r="G52" s="1">
        <f t="shared" si="15"/>
        <v>38</v>
      </c>
      <c r="H52" s="1">
        <f t="shared" si="15"/>
        <v>34</v>
      </c>
      <c r="I52" s="1">
        <f t="shared" si="15"/>
        <v>31</v>
      </c>
      <c r="J52" s="1">
        <f t="shared" si="15"/>
        <v>28</v>
      </c>
      <c r="K52" s="1">
        <f t="shared" si="15"/>
        <v>26</v>
      </c>
      <c r="L52" s="1">
        <f t="shared" si="15"/>
        <v>23</v>
      </c>
      <c r="M52" s="36">
        <f t="shared" si="15"/>
        <v>20</v>
      </c>
    </row>
    <row r="53" spans="1:13" ht="12.75">
      <c r="A53" s="44" t="s">
        <v>64</v>
      </c>
      <c r="B53" s="35">
        <f aca="true" t="shared" si="16" ref="B53:M53">ROUND(B21/0.702804,0)</f>
        <v>13409</v>
      </c>
      <c r="C53" s="1">
        <f t="shared" si="16"/>
        <v>13096</v>
      </c>
      <c r="D53" s="1">
        <f t="shared" si="16"/>
        <v>12780</v>
      </c>
      <c r="E53" s="1">
        <f t="shared" si="16"/>
        <v>12473</v>
      </c>
      <c r="F53" s="1">
        <f t="shared" si="16"/>
        <v>12215</v>
      </c>
      <c r="G53" s="1">
        <f t="shared" si="16"/>
        <v>11919</v>
      </c>
      <c r="H53" s="1">
        <f t="shared" si="16"/>
        <v>11238</v>
      </c>
      <c r="I53" s="1">
        <f t="shared" si="16"/>
        <v>10948</v>
      </c>
      <c r="J53" s="1">
        <f t="shared" si="16"/>
        <v>10586</v>
      </c>
      <c r="K53" s="1">
        <f t="shared" si="16"/>
        <v>10228</v>
      </c>
      <c r="L53" s="1">
        <f t="shared" si="16"/>
        <v>9917</v>
      </c>
      <c r="M53" s="36">
        <f t="shared" si="16"/>
        <v>7977</v>
      </c>
    </row>
    <row r="54" spans="1:13" ht="12.75">
      <c r="A54" s="47" t="s">
        <v>16</v>
      </c>
      <c r="B54" s="37">
        <f aca="true" t="shared" si="17" ref="B54:M54">ROUND(B22/0.702804,0)</f>
        <v>5867593</v>
      </c>
      <c r="C54" s="5">
        <f t="shared" si="17"/>
        <v>5862203</v>
      </c>
      <c r="D54" s="5">
        <f t="shared" si="17"/>
        <v>5845822</v>
      </c>
      <c r="E54" s="5">
        <f t="shared" si="17"/>
        <v>5801149</v>
      </c>
      <c r="F54" s="5">
        <f t="shared" si="17"/>
        <v>5835599</v>
      </c>
      <c r="G54" s="5">
        <f t="shared" si="17"/>
        <v>6173945</v>
      </c>
      <c r="H54" s="5">
        <f t="shared" si="17"/>
        <v>6188465</v>
      </c>
      <c r="I54" s="5">
        <f t="shared" si="17"/>
        <v>6172399</v>
      </c>
      <c r="J54" s="5">
        <f t="shared" si="17"/>
        <v>6239724</v>
      </c>
      <c r="K54" s="5">
        <f t="shared" si="17"/>
        <v>6190995</v>
      </c>
      <c r="L54" s="5">
        <f t="shared" si="17"/>
        <v>6257830</v>
      </c>
      <c r="M54" s="38">
        <f t="shared" si="17"/>
        <v>6400558</v>
      </c>
    </row>
    <row r="55" spans="1:13" ht="12.75">
      <c r="A55" s="43" t="s">
        <v>17</v>
      </c>
      <c r="B55" s="35">
        <f aca="true" t="shared" si="18" ref="B55:M55">ROUND(B23/0.702804,0)</f>
        <v>0</v>
      </c>
      <c r="C55" s="1">
        <f t="shared" si="18"/>
        <v>0</v>
      </c>
      <c r="D55" s="1">
        <f t="shared" si="18"/>
        <v>0</v>
      </c>
      <c r="E55" s="1">
        <f t="shared" si="18"/>
        <v>0</v>
      </c>
      <c r="F55" s="1">
        <f t="shared" si="18"/>
        <v>0</v>
      </c>
      <c r="G55" s="1">
        <f t="shared" si="18"/>
        <v>0</v>
      </c>
      <c r="H55" s="1">
        <f t="shared" si="18"/>
        <v>0</v>
      </c>
      <c r="I55" s="1">
        <f t="shared" si="18"/>
        <v>0</v>
      </c>
      <c r="J55" s="1">
        <f t="shared" si="18"/>
        <v>0</v>
      </c>
      <c r="K55" s="1">
        <f t="shared" si="18"/>
        <v>0</v>
      </c>
      <c r="L55" s="1">
        <f t="shared" si="18"/>
        <v>0</v>
      </c>
      <c r="M55" s="36">
        <f t="shared" si="18"/>
        <v>0</v>
      </c>
    </row>
    <row r="56" spans="1:13" ht="25.5">
      <c r="A56" s="43" t="s">
        <v>18</v>
      </c>
      <c r="B56" s="35">
        <f aca="true" t="shared" si="19" ref="B56:M56">ROUND(B24/0.702804,0)</f>
        <v>5867593</v>
      </c>
      <c r="C56" s="1">
        <f t="shared" si="19"/>
        <v>5862203</v>
      </c>
      <c r="D56" s="1">
        <f t="shared" si="19"/>
        <v>5845822</v>
      </c>
      <c r="E56" s="1">
        <f t="shared" si="19"/>
        <v>5801149</v>
      </c>
      <c r="F56" s="1">
        <f t="shared" si="19"/>
        <v>5835599</v>
      </c>
      <c r="G56" s="1">
        <f t="shared" si="19"/>
        <v>6173945</v>
      </c>
      <c r="H56" s="1">
        <f t="shared" si="19"/>
        <v>6188465</v>
      </c>
      <c r="I56" s="1">
        <f t="shared" si="19"/>
        <v>6172399</v>
      </c>
      <c r="J56" s="1">
        <f t="shared" si="19"/>
        <v>6239724</v>
      </c>
      <c r="K56" s="1">
        <f t="shared" si="19"/>
        <v>6190995</v>
      </c>
      <c r="L56" s="1">
        <f t="shared" si="19"/>
        <v>6257830</v>
      </c>
      <c r="M56" s="36">
        <f t="shared" si="19"/>
        <v>6400558</v>
      </c>
    </row>
    <row r="57" spans="1:13" ht="12.75">
      <c r="A57" s="44" t="s">
        <v>19</v>
      </c>
      <c r="B57" s="35">
        <f aca="true" t="shared" si="20" ref="B57:M57">ROUND(B25/0.702804,0)</f>
        <v>0</v>
      </c>
      <c r="C57" s="1">
        <f t="shared" si="20"/>
        <v>0</v>
      </c>
      <c r="D57" s="1">
        <f t="shared" si="20"/>
        <v>0</v>
      </c>
      <c r="E57" s="1">
        <f t="shared" si="20"/>
        <v>0</v>
      </c>
      <c r="F57" s="1">
        <f t="shared" si="20"/>
        <v>0</v>
      </c>
      <c r="G57" s="1">
        <f t="shared" si="20"/>
        <v>0</v>
      </c>
      <c r="H57" s="1">
        <f t="shared" si="20"/>
        <v>0</v>
      </c>
      <c r="I57" s="1">
        <f t="shared" si="20"/>
        <v>0</v>
      </c>
      <c r="J57" s="1">
        <f t="shared" si="20"/>
        <v>0</v>
      </c>
      <c r="K57" s="1">
        <f t="shared" si="20"/>
        <v>0</v>
      </c>
      <c r="L57" s="1">
        <f t="shared" si="20"/>
        <v>0</v>
      </c>
      <c r="M57" s="36">
        <f t="shared" si="20"/>
        <v>0</v>
      </c>
    </row>
    <row r="58" spans="1:13" ht="12.75">
      <c r="A58" s="44" t="s">
        <v>21</v>
      </c>
      <c r="B58" s="35">
        <f aca="true" t="shared" si="21" ref="B58:M58">ROUND(B26/0.702804,0)</f>
        <v>3319479</v>
      </c>
      <c r="C58" s="1">
        <f t="shared" si="21"/>
        <v>3315286</v>
      </c>
      <c r="D58" s="1">
        <f t="shared" si="21"/>
        <v>3302707</v>
      </c>
      <c r="E58" s="1">
        <f t="shared" si="21"/>
        <v>3264973</v>
      </c>
      <c r="F58" s="1">
        <f t="shared" si="21"/>
        <v>3295720</v>
      </c>
      <c r="G58" s="1">
        <f t="shared" si="21"/>
        <v>3287335</v>
      </c>
      <c r="H58" s="1">
        <f t="shared" si="21"/>
        <v>3301310</v>
      </c>
      <c r="I58" s="1">
        <f t="shared" si="21"/>
        <v>3291527</v>
      </c>
      <c r="J58" s="1">
        <f t="shared" si="21"/>
        <v>3332057</v>
      </c>
      <c r="K58" s="1">
        <f t="shared" si="21"/>
        <v>3302707</v>
      </c>
      <c r="L58" s="1">
        <f t="shared" si="21"/>
        <v>3343238</v>
      </c>
      <c r="M58" s="36">
        <f t="shared" si="21"/>
        <v>3372588</v>
      </c>
    </row>
    <row r="59" spans="1:13" ht="12.75">
      <c r="A59" s="45" t="s">
        <v>33</v>
      </c>
      <c r="B59" s="35">
        <f aca="true" t="shared" si="22" ref="B59:M59">ROUND(B27/0.702804,0)</f>
        <v>3319479</v>
      </c>
      <c r="C59" s="1">
        <f t="shared" si="22"/>
        <v>3315286</v>
      </c>
      <c r="D59" s="1">
        <f t="shared" si="22"/>
        <v>3302707</v>
      </c>
      <c r="E59" s="1">
        <f t="shared" si="22"/>
        <v>3264973</v>
      </c>
      <c r="F59" s="1">
        <f t="shared" si="22"/>
        <v>3295720</v>
      </c>
      <c r="G59" s="1">
        <f t="shared" si="22"/>
        <v>3287335</v>
      </c>
      <c r="H59" s="1">
        <f t="shared" si="22"/>
        <v>3301310</v>
      </c>
      <c r="I59" s="1">
        <f t="shared" si="22"/>
        <v>3291527</v>
      </c>
      <c r="J59" s="1">
        <f t="shared" si="22"/>
        <v>3332057</v>
      </c>
      <c r="K59" s="1">
        <f t="shared" si="22"/>
        <v>3302707</v>
      </c>
      <c r="L59" s="1">
        <f t="shared" si="22"/>
        <v>3343238</v>
      </c>
      <c r="M59" s="36">
        <f t="shared" si="22"/>
        <v>3372588</v>
      </c>
    </row>
    <row r="60" spans="1:13" ht="12.75">
      <c r="A60" s="44" t="s">
        <v>23</v>
      </c>
      <c r="B60" s="35">
        <f aca="true" t="shared" si="23" ref="B60:M60">ROUND(B28/0.702804,0)</f>
        <v>2548114</v>
      </c>
      <c r="C60" s="1">
        <f t="shared" si="23"/>
        <v>2546918</v>
      </c>
      <c r="D60" s="1">
        <f t="shared" si="23"/>
        <v>2543114</v>
      </c>
      <c r="E60" s="1">
        <f t="shared" si="23"/>
        <v>2536177</v>
      </c>
      <c r="F60" s="1">
        <f t="shared" si="23"/>
        <v>2539879</v>
      </c>
      <c r="G60" s="1">
        <f t="shared" si="23"/>
        <v>2886610</v>
      </c>
      <c r="H60" s="1">
        <f t="shared" si="23"/>
        <v>2887155</v>
      </c>
      <c r="I60" s="1">
        <f t="shared" si="23"/>
        <v>2880873</v>
      </c>
      <c r="J60" s="1">
        <f t="shared" si="23"/>
        <v>2907667</v>
      </c>
      <c r="K60" s="1">
        <f t="shared" si="23"/>
        <v>2888287</v>
      </c>
      <c r="L60" s="1">
        <f t="shared" si="23"/>
        <v>2914592</v>
      </c>
      <c r="M60" s="36">
        <f t="shared" si="23"/>
        <v>3027971</v>
      </c>
    </row>
    <row r="61" spans="1:13" ht="12.75">
      <c r="A61" s="45" t="s">
        <v>33</v>
      </c>
      <c r="B61" s="35">
        <f aca="true" t="shared" si="24" ref="B61:M61">ROUND(B29/0.702804,0)</f>
        <v>1748115</v>
      </c>
      <c r="C61" s="1">
        <f t="shared" si="24"/>
        <v>1746918</v>
      </c>
      <c r="D61" s="1">
        <f t="shared" si="24"/>
        <v>1743115</v>
      </c>
      <c r="E61" s="1">
        <f t="shared" si="24"/>
        <v>1736177</v>
      </c>
      <c r="F61" s="1">
        <f t="shared" si="24"/>
        <v>1739879</v>
      </c>
      <c r="G61" s="1">
        <f t="shared" si="24"/>
        <v>1738718</v>
      </c>
      <c r="H61" s="1">
        <f t="shared" si="24"/>
        <v>1738552</v>
      </c>
      <c r="I61" s="1">
        <f t="shared" si="24"/>
        <v>1736538</v>
      </c>
      <c r="J61" s="1">
        <f t="shared" si="24"/>
        <v>1740566</v>
      </c>
      <c r="K61" s="1">
        <f t="shared" si="24"/>
        <v>1735416</v>
      </c>
      <c r="L61" s="1">
        <f t="shared" si="24"/>
        <v>1740377</v>
      </c>
      <c r="M61" s="36">
        <f t="shared" si="24"/>
        <v>1840950</v>
      </c>
    </row>
    <row r="62" spans="1:13" ht="12.75">
      <c r="A62" s="45" t="s">
        <v>34</v>
      </c>
      <c r="B62" s="35">
        <f aca="true" t="shared" si="25" ref="B62:M62">ROUND(B30/0.702804,0)</f>
        <v>800000</v>
      </c>
      <c r="C62" s="1">
        <f t="shared" si="25"/>
        <v>800000</v>
      </c>
      <c r="D62" s="1">
        <f t="shared" si="25"/>
        <v>800000</v>
      </c>
      <c r="E62" s="1">
        <f t="shared" si="25"/>
        <v>800000</v>
      </c>
      <c r="F62" s="1">
        <f t="shared" si="25"/>
        <v>800000</v>
      </c>
      <c r="G62" s="1">
        <f t="shared" si="25"/>
        <v>1147892</v>
      </c>
      <c r="H62" s="1">
        <f t="shared" si="25"/>
        <v>1148603</v>
      </c>
      <c r="I62" s="1">
        <f t="shared" si="25"/>
        <v>1144335</v>
      </c>
      <c r="J62" s="1">
        <f t="shared" si="25"/>
        <v>1167101</v>
      </c>
      <c r="K62" s="1">
        <f t="shared" si="25"/>
        <v>1152872</v>
      </c>
      <c r="L62" s="1">
        <f t="shared" si="25"/>
        <v>1174215</v>
      </c>
      <c r="M62" s="36">
        <f t="shared" si="25"/>
        <v>1187021</v>
      </c>
    </row>
    <row r="63" spans="1:13" ht="13.5" thickBot="1">
      <c r="A63" s="48" t="s">
        <v>27</v>
      </c>
      <c r="B63" s="39">
        <f aca="true" t="shared" si="26" ref="B63:M63">ROUND(B31/0.702804,0)</f>
        <v>7009896</v>
      </c>
      <c r="C63" s="40">
        <f t="shared" si="26"/>
        <v>7004828</v>
      </c>
      <c r="D63" s="40">
        <f t="shared" si="26"/>
        <v>7030938</v>
      </c>
      <c r="E63" s="40">
        <f t="shared" si="26"/>
        <v>7043846</v>
      </c>
      <c r="F63" s="40">
        <f t="shared" si="26"/>
        <v>7070399</v>
      </c>
      <c r="G63" s="40">
        <f t="shared" si="26"/>
        <v>7386122</v>
      </c>
      <c r="H63" s="40">
        <f t="shared" si="26"/>
        <v>7447194</v>
      </c>
      <c r="I63" s="40">
        <f t="shared" si="26"/>
        <v>7452566</v>
      </c>
      <c r="J63" s="40">
        <f t="shared" si="26"/>
        <v>7512409</v>
      </c>
      <c r="K63" s="40">
        <f t="shared" si="26"/>
        <v>7473278</v>
      </c>
      <c r="L63" s="40">
        <f t="shared" si="26"/>
        <v>7359665</v>
      </c>
      <c r="M63" s="41">
        <f t="shared" si="26"/>
        <v>7422061</v>
      </c>
    </row>
  </sheetData>
  <sheetProtection password="C7D6" sheet="1" objects="1" scenarios="1"/>
  <mergeCells count="1">
    <mergeCell ref="A2:M2"/>
  </mergeCells>
  <printOptions/>
  <pageMargins left="0.7874015748031497" right="0.7874015748031497" top="0.5905511811023623" bottom="0.2362204724409449" header="0.31496062992125984" footer="0.1968503937007874"/>
  <pageSetup fitToHeight="1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7"/>
  <sheetViews>
    <sheetView zoomScalePageLayoutView="0" workbookViewId="0" topLeftCell="A1">
      <selection activeCell="A41" sqref="A41"/>
    </sheetView>
  </sheetViews>
  <sheetFormatPr defaultColWidth="9.140625" defaultRowHeight="15"/>
  <cols>
    <col min="1" max="1" width="47.7109375" style="2" customWidth="1"/>
    <col min="2" max="13" width="11.421875" style="2" customWidth="1"/>
    <col min="14" max="16384" width="9.140625" style="2" customWidth="1"/>
  </cols>
  <sheetData>
    <row r="1" ht="15.75" customHeight="1"/>
    <row r="2" spans="1:13" ht="30" customHeight="1">
      <c r="A2" s="81" t="s">
        <v>90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2.5" customHeight="1" thickBot="1">
      <c r="A3" s="75" t="s">
        <v>54</v>
      </c>
      <c r="M3" s="3" t="s">
        <v>48</v>
      </c>
    </row>
    <row r="4" spans="1:13" ht="22.5" customHeight="1">
      <c r="A4" s="66" t="s">
        <v>0</v>
      </c>
      <c r="B4" s="67" t="s">
        <v>35</v>
      </c>
      <c r="C4" s="29" t="s">
        <v>36</v>
      </c>
      <c r="D4" s="29" t="s">
        <v>37</v>
      </c>
      <c r="E4" s="29" t="s">
        <v>38</v>
      </c>
      <c r="F4" s="29" t="s">
        <v>39</v>
      </c>
      <c r="G4" s="29" t="s">
        <v>40</v>
      </c>
      <c r="H4" s="29" t="s">
        <v>41</v>
      </c>
      <c r="I4" s="29" t="s">
        <v>42</v>
      </c>
      <c r="J4" s="29" t="s">
        <v>43</v>
      </c>
      <c r="K4" s="29" t="s">
        <v>44</v>
      </c>
      <c r="L4" s="29" t="s">
        <v>45</v>
      </c>
      <c r="M4" s="30" t="s">
        <v>46</v>
      </c>
    </row>
    <row r="5" spans="1:13" ht="12.75">
      <c r="A5" s="22" t="s">
        <v>1</v>
      </c>
      <c r="B5" s="33">
        <v>729250</v>
      </c>
      <c r="C5" s="8">
        <v>699523</v>
      </c>
      <c r="D5" s="8">
        <v>684362</v>
      </c>
      <c r="E5" s="8">
        <v>662684</v>
      </c>
      <c r="F5" s="8">
        <v>667712</v>
      </c>
      <c r="G5" s="8">
        <v>667441</v>
      </c>
      <c r="H5" s="8">
        <v>653137</v>
      </c>
      <c r="I5" s="8">
        <v>647035</v>
      </c>
      <c r="J5" s="8">
        <v>661229</v>
      </c>
      <c r="K5" s="8">
        <v>675826</v>
      </c>
      <c r="L5" s="8">
        <v>680028</v>
      </c>
      <c r="M5" s="68">
        <v>680614</v>
      </c>
    </row>
    <row r="6" spans="1:13" ht="12.75">
      <c r="A6" s="23" t="s">
        <v>2</v>
      </c>
      <c r="B6" s="31">
        <v>723795</v>
      </c>
      <c r="C6" s="9">
        <v>694235</v>
      </c>
      <c r="D6" s="9">
        <v>679243</v>
      </c>
      <c r="E6" s="9">
        <v>657734</v>
      </c>
      <c r="F6" s="9">
        <v>662931</v>
      </c>
      <c r="G6" s="9">
        <v>662831</v>
      </c>
      <c r="H6" s="9">
        <v>649051</v>
      </c>
      <c r="I6" s="9">
        <v>643297</v>
      </c>
      <c r="J6" s="9">
        <v>657638</v>
      </c>
      <c r="K6" s="9">
        <v>672382</v>
      </c>
      <c r="L6" s="9">
        <v>676936</v>
      </c>
      <c r="M6" s="69">
        <v>677685</v>
      </c>
    </row>
    <row r="7" spans="1:13" ht="12.75">
      <c r="A7" s="24" t="s">
        <v>3</v>
      </c>
      <c r="B7" s="31">
        <v>215215</v>
      </c>
      <c r="C7" s="9">
        <v>235656</v>
      </c>
      <c r="D7" s="9">
        <v>200665</v>
      </c>
      <c r="E7" s="9">
        <v>171064</v>
      </c>
      <c r="F7" s="9">
        <v>166262</v>
      </c>
      <c r="G7" s="9">
        <v>156262</v>
      </c>
      <c r="H7" s="9">
        <v>137261</v>
      </c>
      <c r="I7" s="9">
        <v>127261</v>
      </c>
      <c r="J7" s="9">
        <v>137605</v>
      </c>
      <c r="K7" s="9">
        <v>151205</v>
      </c>
      <c r="L7" s="9">
        <v>151397</v>
      </c>
      <c r="M7" s="69">
        <v>151427</v>
      </c>
    </row>
    <row r="8" spans="1:13" ht="12.75">
      <c r="A8" s="25" t="s">
        <v>4</v>
      </c>
      <c r="B8" s="32">
        <v>215214</v>
      </c>
      <c r="C8" s="11">
        <v>235655</v>
      </c>
      <c r="D8" s="11">
        <v>200664</v>
      </c>
      <c r="E8" s="11">
        <v>171064</v>
      </c>
      <c r="F8" s="11">
        <v>166262</v>
      </c>
      <c r="G8" s="11">
        <v>156262</v>
      </c>
      <c r="H8" s="11">
        <v>137261</v>
      </c>
      <c r="I8" s="11">
        <v>127261</v>
      </c>
      <c r="J8" s="11">
        <v>137605</v>
      </c>
      <c r="K8" s="11">
        <v>151205</v>
      </c>
      <c r="L8" s="11">
        <v>151397</v>
      </c>
      <c r="M8" s="70">
        <v>151397</v>
      </c>
    </row>
    <row r="9" spans="1:13" ht="12.75">
      <c r="A9" s="25" t="s">
        <v>5</v>
      </c>
      <c r="B9" s="32">
        <v>1</v>
      </c>
      <c r="C9" s="11">
        <v>1</v>
      </c>
      <c r="D9" s="11">
        <v>1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70">
        <v>30</v>
      </c>
    </row>
    <row r="10" spans="1:13" ht="12.75">
      <c r="A10" s="23" t="s">
        <v>6</v>
      </c>
      <c r="B10" s="31">
        <v>239561</v>
      </c>
      <c r="C10" s="9">
        <v>189560</v>
      </c>
      <c r="D10" s="9">
        <v>209559</v>
      </c>
      <c r="E10" s="9">
        <v>209558</v>
      </c>
      <c r="F10" s="9">
        <v>209557</v>
      </c>
      <c r="G10" s="9">
        <v>209557</v>
      </c>
      <c r="H10" s="9">
        <v>209678</v>
      </c>
      <c r="I10" s="9">
        <v>209674</v>
      </c>
      <c r="J10" s="9">
        <v>209671</v>
      </c>
      <c r="K10" s="9">
        <v>209668</v>
      </c>
      <c r="L10" s="9">
        <v>209672</v>
      </c>
      <c r="M10" s="69">
        <v>209681</v>
      </c>
    </row>
    <row r="11" spans="1:13" ht="12.75">
      <c r="A11" s="25" t="s">
        <v>7</v>
      </c>
      <c r="B11" s="32">
        <v>239525</v>
      </c>
      <c r="C11" s="11">
        <v>189525</v>
      </c>
      <c r="D11" s="11">
        <v>209525</v>
      </c>
      <c r="E11" s="11">
        <v>209525</v>
      </c>
      <c r="F11" s="11">
        <v>209525</v>
      </c>
      <c r="G11" s="11">
        <v>209525</v>
      </c>
      <c r="H11" s="11">
        <v>209525</v>
      </c>
      <c r="I11" s="11">
        <v>209525</v>
      </c>
      <c r="J11" s="11">
        <v>209525</v>
      </c>
      <c r="K11" s="11">
        <v>209525</v>
      </c>
      <c r="L11" s="11">
        <v>209525</v>
      </c>
      <c r="M11" s="70">
        <v>209525</v>
      </c>
    </row>
    <row r="12" spans="1:13" ht="12.75">
      <c r="A12" s="25" t="s">
        <v>8</v>
      </c>
      <c r="B12" s="32">
        <v>36</v>
      </c>
      <c r="C12" s="11">
        <v>35</v>
      </c>
      <c r="D12" s="11">
        <v>34</v>
      </c>
      <c r="E12" s="11">
        <v>33</v>
      </c>
      <c r="F12" s="11">
        <v>32</v>
      </c>
      <c r="G12" s="11">
        <v>32</v>
      </c>
      <c r="H12" s="11">
        <v>153</v>
      </c>
      <c r="I12" s="11">
        <v>149</v>
      </c>
      <c r="J12" s="11">
        <v>146</v>
      </c>
      <c r="K12" s="11">
        <v>143</v>
      </c>
      <c r="L12" s="11">
        <v>147</v>
      </c>
      <c r="M12" s="70">
        <v>156</v>
      </c>
    </row>
    <row r="13" spans="1:13" ht="12.75">
      <c r="A13" s="23" t="s">
        <v>9</v>
      </c>
      <c r="B13" s="31">
        <v>269019</v>
      </c>
      <c r="C13" s="9">
        <v>269019</v>
      </c>
      <c r="D13" s="9">
        <v>269019</v>
      </c>
      <c r="E13" s="9">
        <v>277112</v>
      </c>
      <c r="F13" s="9">
        <v>287112</v>
      </c>
      <c r="G13" s="9">
        <v>297012</v>
      </c>
      <c r="H13" s="9">
        <v>302112</v>
      </c>
      <c r="I13" s="9">
        <v>306362</v>
      </c>
      <c r="J13" s="9">
        <v>310362</v>
      </c>
      <c r="K13" s="9">
        <v>311509</v>
      </c>
      <c r="L13" s="9">
        <v>315867</v>
      </c>
      <c r="M13" s="69">
        <v>316577</v>
      </c>
    </row>
    <row r="14" spans="1:13" ht="12.75">
      <c r="A14" s="25" t="s">
        <v>10</v>
      </c>
      <c r="B14" s="32">
        <v>268815</v>
      </c>
      <c r="C14" s="11">
        <v>268815</v>
      </c>
      <c r="D14" s="11">
        <v>268815</v>
      </c>
      <c r="E14" s="11">
        <v>276925</v>
      </c>
      <c r="F14" s="11">
        <v>286925</v>
      </c>
      <c r="G14" s="11">
        <v>296825</v>
      </c>
      <c r="H14" s="11">
        <v>301925</v>
      </c>
      <c r="I14" s="11">
        <v>306175</v>
      </c>
      <c r="J14" s="11">
        <v>310175</v>
      </c>
      <c r="K14" s="11">
        <v>310175</v>
      </c>
      <c r="L14" s="11">
        <v>314175</v>
      </c>
      <c r="M14" s="70">
        <v>314175</v>
      </c>
    </row>
    <row r="15" spans="1:13" ht="12.75">
      <c r="A15" s="25" t="s">
        <v>11</v>
      </c>
      <c r="B15" s="32">
        <v>204</v>
      </c>
      <c r="C15" s="11">
        <v>204</v>
      </c>
      <c r="D15" s="11">
        <v>204</v>
      </c>
      <c r="E15" s="11">
        <v>187</v>
      </c>
      <c r="F15" s="11">
        <v>187</v>
      </c>
      <c r="G15" s="11">
        <v>187</v>
      </c>
      <c r="H15" s="11">
        <v>187</v>
      </c>
      <c r="I15" s="11">
        <v>187</v>
      </c>
      <c r="J15" s="11">
        <v>187</v>
      </c>
      <c r="K15" s="11">
        <v>1334</v>
      </c>
      <c r="L15" s="11">
        <v>1692</v>
      </c>
      <c r="M15" s="70">
        <v>2402</v>
      </c>
    </row>
    <row r="16" spans="1:13" ht="25.5">
      <c r="A16" s="23" t="s">
        <v>12</v>
      </c>
      <c r="B16" s="31">
        <v>5455</v>
      </c>
      <c r="C16" s="9">
        <v>5288</v>
      </c>
      <c r="D16" s="9">
        <v>5119</v>
      </c>
      <c r="E16" s="9">
        <v>4950</v>
      </c>
      <c r="F16" s="9">
        <v>4781</v>
      </c>
      <c r="G16" s="9">
        <v>4610</v>
      </c>
      <c r="H16" s="9">
        <v>4086</v>
      </c>
      <c r="I16" s="9">
        <v>3738</v>
      </c>
      <c r="J16" s="9">
        <v>3591</v>
      </c>
      <c r="K16" s="9">
        <v>3444</v>
      </c>
      <c r="L16" s="9">
        <v>3092</v>
      </c>
      <c r="M16" s="69">
        <v>2929</v>
      </c>
    </row>
    <row r="17" spans="1:13" ht="12.75">
      <c r="A17" s="24" t="s">
        <v>13</v>
      </c>
      <c r="B17" s="31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69">
        <v>0</v>
      </c>
    </row>
    <row r="18" spans="1:13" ht="12.75">
      <c r="A18" s="25" t="s">
        <v>4</v>
      </c>
      <c r="B18" s="32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70">
        <v>0</v>
      </c>
    </row>
    <row r="19" spans="1:13" ht="12.75">
      <c r="A19" s="25" t="s">
        <v>5</v>
      </c>
      <c r="B19" s="32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70">
        <v>0</v>
      </c>
    </row>
    <row r="20" spans="1:13" ht="12.75">
      <c r="A20" s="24" t="s">
        <v>14</v>
      </c>
      <c r="B20" s="31">
        <v>13</v>
      </c>
      <c r="C20" s="9">
        <v>11</v>
      </c>
      <c r="D20" s="9">
        <v>9</v>
      </c>
      <c r="E20" s="9">
        <v>7</v>
      </c>
      <c r="F20" s="9">
        <v>5</v>
      </c>
      <c r="G20" s="9">
        <v>3</v>
      </c>
      <c r="H20" s="9">
        <v>2</v>
      </c>
      <c r="I20" s="9">
        <v>2</v>
      </c>
      <c r="J20" s="9">
        <v>1</v>
      </c>
      <c r="K20" s="9">
        <v>1</v>
      </c>
      <c r="L20" s="9">
        <v>0</v>
      </c>
      <c r="M20" s="69">
        <v>0</v>
      </c>
    </row>
    <row r="21" spans="1:13" ht="12.75">
      <c r="A21" s="25" t="s">
        <v>7</v>
      </c>
      <c r="B21" s="32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70">
        <v>0</v>
      </c>
    </row>
    <row r="22" spans="1:13" ht="12.75">
      <c r="A22" s="25" t="s">
        <v>8</v>
      </c>
      <c r="B22" s="32">
        <v>13</v>
      </c>
      <c r="C22" s="11">
        <v>11</v>
      </c>
      <c r="D22" s="11">
        <v>9</v>
      </c>
      <c r="E22" s="11">
        <v>7</v>
      </c>
      <c r="F22" s="11">
        <v>5</v>
      </c>
      <c r="G22" s="11">
        <v>3</v>
      </c>
      <c r="H22" s="11">
        <v>2</v>
      </c>
      <c r="I22" s="11">
        <v>2</v>
      </c>
      <c r="J22" s="11">
        <v>1</v>
      </c>
      <c r="K22" s="11">
        <v>1</v>
      </c>
      <c r="L22" s="11">
        <v>0</v>
      </c>
      <c r="M22" s="70">
        <v>0</v>
      </c>
    </row>
    <row r="23" spans="1:13" ht="12.75">
      <c r="A23" s="23" t="s">
        <v>15</v>
      </c>
      <c r="B23" s="31">
        <v>5442</v>
      </c>
      <c r="C23" s="9">
        <v>5277</v>
      </c>
      <c r="D23" s="9">
        <v>5110</v>
      </c>
      <c r="E23" s="9">
        <v>4943</v>
      </c>
      <c r="F23" s="9">
        <v>4776</v>
      </c>
      <c r="G23" s="9">
        <v>4607</v>
      </c>
      <c r="H23" s="9">
        <v>4084</v>
      </c>
      <c r="I23" s="9">
        <v>3736</v>
      </c>
      <c r="J23" s="9">
        <v>3590</v>
      </c>
      <c r="K23" s="9">
        <v>3443</v>
      </c>
      <c r="L23" s="9">
        <v>3092</v>
      </c>
      <c r="M23" s="69">
        <v>2929</v>
      </c>
    </row>
    <row r="24" spans="1:13" ht="12.75">
      <c r="A24" s="25" t="s">
        <v>10</v>
      </c>
      <c r="B24" s="32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70">
        <v>0</v>
      </c>
    </row>
    <row r="25" spans="1:13" ht="12.75">
      <c r="A25" s="25" t="s">
        <v>11</v>
      </c>
      <c r="B25" s="32">
        <v>5442</v>
      </c>
      <c r="C25" s="11">
        <v>5277</v>
      </c>
      <c r="D25" s="11">
        <v>5110</v>
      </c>
      <c r="E25" s="11">
        <v>4943</v>
      </c>
      <c r="F25" s="11">
        <v>4776</v>
      </c>
      <c r="G25" s="11">
        <v>4607</v>
      </c>
      <c r="H25" s="11">
        <v>4084</v>
      </c>
      <c r="I25" s="11">
        <v>3736</v>
      </c>
      <c r="J25" s="11">
        <v>3590</v>
      </c>
      <c r="K25" s="11">
        <v>3443</v>
      </c>
      <c r="L25" s="11">
        <v>3092</v>
      </c>
      <c r="M25" s="70">
        <v>2929</v>
      </c>
    </row>
    <row r="26" spans="1:13" ht="12.75">
      <c r="A26" s="26" t="s">
        <v>16</v>
      </c>
      <c r="B26" s="33">
        <v>4478093</v>
      </c>
      <c r="C26" s="8">
        <v>4978498</v>
      </c>
      <c r="D26" s="8">
        <v>4935798</v>
      </c>
      <c r="E26" s="8">
        <v>4947863</v>
      </c>
      <c r="F26" s="8">
        <v>5030228</v>
      </c>
      <c r="G26" s="8">
        <v>4962427</v>
      </c>
      <c r="H26" s="8">
        <v>4990086</v>
      </c>
      <c r="I26" s="8">
        <v>4960010</v>
      </c>
      <c r="J26" s="8">
        <v>4719204</v>
      </c>
      <c r="K26" s="8">
        <v>4712479</v>
      </c>
      <c r="L26" s="8">
        <v>4707125</v>
      </c>
      <c r="M26" s="68">
        <v>4847193</v>
      </c>
    </row>
    <row r="27" spans="1:13" ht="12.75">
      <c r="A27" s="23" t="s">
        <v>17</v>
      </c>
      <c r="B27" s="31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69">
        <v>0</v>
      </c>
    </row>
    <row r="28" spans="1:13" ht="25.5">
      <c r="A28" s="24" t="s">
        <v>18</v>
      </c>
      <c r="B28" s="31">
        <v>4478093</v>
      </c>
      <c r="C28" s="9">
        <v>4978498</v>
      </c>
      <c r="D28" s="9">
        <v>4935798</v>
      </c>
      <c r="E28" s="9">
        <v>4947863</v>
      </c>
      <c r="F28" s="9">
        <v>5030228</v>
      </c>
      <c r="G28" s="9">
        <v>4962427</v>
      </c>
      <c r="H28" s="9">
        <v>4990086</v>
      </c>
      <c r="I28" s="9">
        <v>4960010</v>
      </c>
      <c r="J28" s="9">
        <v>4719204</v>
      </c>
      <c r="K28" s="9">
        <v>4712479</v>
      </c>
      <c r="L28" s="9">
        <v>4707125</v>
      </c>
      <c r="M28" s="69">
        <v>4847193</v>
      </c>
    </row>
    <row r="29" spans="1:13" ht="12.75">
      <c r="A29" s="24" t="s">
        <v>19</v>
      </c>
      <c r="B29" s="31">
        <v>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69">
        <v>0</v>
      </c>
    </row>
    <row r="30" spans="1:13" ht="12.75">
      <c r="A30" s="25" t="s">
        <v>20</v>
      </c>
      <c r="B30" s="32">
        <v>0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70">
        <v>0</v>
      </c>
    </row>
    <row r="31" spans="1:13" ht="12.75">
      <c r="A31" s="25" t="s">
        <v>5</v>
      </c>
      <c r="B31" s="32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70">
        <v>0</v>
      </c>
    </row>
    <row r="32" spans="1:13" ht="12.75">
      <c r="A32" s="24" t="s">
        <v>21</v>
      </c>
      <c r="B32" s="31">
        <v>2357499</v>
      </c>
      <c r="C32" s="9">
        <v>2865766</v>
      </c>
      <c r="D32" s="9">
        <v>2821072</v>
      </c>
      <c r="E32" s="9">
        <v>2830563</v>
      </c>
      <c r="F32" s="9">
        <v>2892769</v>
      </c>
      <c r="G32" s="9">
        <v>2829312</v>
      </c>
      <c r="H32" s="9">
        <v>2851190</v>
      </c>
      <c r="I32" s="9">
        <v>2829009</v>
      </c>
      <c r="J32" s="9">
        <v>2598721</v>
      </c>
      <c r="K32" s="9">
        <v>2593706</v>
      </c>
      <c r="L32" s="9">
        <v>2590294</v>
      </c>
      <c r="M32" s="69">
        <v>2077169</v>
      </c>
    </row>
    <row r="33" spans="1:13" ht="12.75">
      <c r="A33" s="25" t="s">
        <v>22</v>
      </c>
      <c r="B33" s="32">
        <v>0</v>
      </c>
      <c r="C33" s="11">
        <v>523000</v>
      </c>
      <c r="D33" s="11">
        <v>528000</v>
      </c>
      <c r="E33" s="11">
        <v>532000</v>
      </c>
      <c r="F33" s="11">
        <v>564000</v>
      </c>
      <c r="G33" s="11">
        <v>562000</v>
      </c>
      <c r="H33" s="11">
        <v>572000</v>
      </c>
      <c r="I33" s="11">
        <v>560000</v>
      </c>
      <c r="J33" s="11">
        <v>546000</v>
      </c>
      <c r="K33" s="11">
        <v>544000</v>
      </c>
      <c r="L33" s="11">
        <v>543000</v>
      </c>
      <c r="M33" s="70">
        <v>531000</v>
      </c>
    </row>
    <row r="34" spans="1:13" ht="12.75">
      <c r="A34" s="27" t="s">
        <v>8</v>
      </c>
      <c r="B34" s="32">
        <v>2357499</v>
      </c>
      <c r="C34" s="11">
        <v>2342766</v>
      </c>
      <c r="D34" s="11">
        <v>2293072</v>
      </c>
      <c r="E34" s="11">
        <v>2298563</v>
      </c>
      <c r="F34" s="11">
        <v>2328769</v>
      </c>
      <c r="G34" s="11">
        <v>2267312</v>
      </c>
      <c r="H34" s="11">
        <v>2279190</v>
      </c>
      <c r="I34" s="11">
        <v>2269009</v>
      </c>
      <c r="J34" s="11">
        <v>2052721</v>
      </c>
      <c r="K34" s="11">
        <v>2049706</v>
      </c>
      <c r="L34" s="11">
        <v>2047294</v>
      </c>
      <c r="M34" s="70">
        <v>1546169</v>
      </c>
    </row>
    <row r="35" spans="1:13" ht="12.75">
      <c r="A35" s="24" t="s">
        <v>23</v>
      </c>
      <c r="B35" s="31">
        <v>2120594</v>
      </c>
      <c r="C35" s="9">
        <v>2112732</v>
      </c>
      <c r="D35" s="9">
        <v>2114726</v>
      </c>
      <c r="E35" s="9">
        <v>2117300</v>
      </c>
      <c r="F35" s="9">
        <v>2137459</v>
      </c>
      <c r="G35" s="9">
        <v>2133115</v>
      </c>
      <c r="H35" s="9">
        <v>2138896</v>
      </c>
      <c r="I35" s="9">
        <v>2131001</v>
      </c>
      <c r="J35" s="9">
        <v>2120483</v>
      </c>
      <c r="K35" s="9">
        <v>2118773</v>
      </c>
      <c r="L35" s="9">
        <v>2116831</v>
      </c>
      <c r="M35" s="69">
        <v>2770024</v>
      </c>
    </row>
    <row r="36" spans="1:13" ht="12.75">
      <c r="A36" s="27" t="s">
        <v>24</v>
      </c>
      <c r="B36" s="32">
        <v>829243</v>
      </c>
      <c r="C36" s="11">
        <v>823743</v>
      </c>
      <c r="D36" s="11">
        <v>826243</v>
      </c>
      <c r="E36" s="11">
        <v>828243</v>
      </c>
      <c r="F36" s="11">
        <v>844243</v>
      </c>
      <c r="G36" s="11">
        <v>843243</v>
      </c>
      <c r="H36" s="11">
        <v>848243</v>
      </c>
      <c r="I36" s="11">
        <v>842243</v>
      </c>
      <c r="J36" s="11">
        <v>835243</v>
      </c>
      <c r="K36" s="11">
        <v>834243</v>
      </c>
      <c r="L36" s="11">
        <v>833743</v>
      </c>
      <c r="M36" s="70">
        <v>1491493</v>
      </c>
    </row>
    <row r="37" spans="1:13" ht="12.75">
      <c r="A37" s="27" t="s">
        <v>11</v>
      </c>
      <c r="B37" s="32">
        <v>1291351</v>
      </c>
      <c r="C37" s="11">
        <v>1288989</v>
      </c>
      <c r="D37" s="11">
        <v>1288483</v>
      </c>
      <c r="E37" s="11">
        <v>1289057</v>
      </c>
      <c r="F37" s="11">
        <v>1293216</v>
      </c>
      <c r="G37" s="11">
        <v>1289872</v>
      </c>
      <c r="H37" s="11">
        <v>1290653</v>
      </c>
      <c r="I37" s="11">
        <v>1288758</v>
      </c>
      <c r="J37" s="11">
        <v>1285240</v>
      </c>
      <c r="K37" s="11">
        <v>1284530</v>
      </c>
      <c r="L37" s="11">
        <v>1283088</v>
      </c>
      <c r="M37" s="70">
        <v>1278531</v>
      </c>
    </row>
    <row r="38" spans="1:13" ht="13.5" thickBot="1">
      <c r="A38" s="28" t="s">
        <v>25</v>
      </c>
      <c r="B38" s="34">
        <v>5207343</v>
      </c>
      <c r="C38" s="21">
        <v>5678021</v>
      </c>
      <c r="D38" s="21">
        <v>5620160</v>
      </c>
      <c r="E38" s="21">
        <v>5610547</v>
      </c>
      <c r="F38" s="21">
        <v>5697940</v>
      </c>
      <c r="G38" s="21">
        <v>5629868</v>
      </c>
      <c r="H38" s="21">
        <v>5643223</v>
      </c>
      <c r="I38" s="21">
        <v>5607045</v>
      </c>
      <c r="J38" s="21">
        <v>5380433</v>
      </c>
      <c r="K38" s="21">
        <v>5388305</v>
      </c>
      <c r="L38" s="21">
        <v>5387153</v>
      </c>
      <c r="M38" s="71">
        <v>5527807</v>
      </c>
    </row>
    <row r="39" spans="1:13" ht="12.75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</row>
    <row r="40" ht="12.75">
      <c r="A40" s="12" t="s">
        <v>47</v>
      </c>
    </row>
    <row r="42" spans="1:13" ht="22.5" customHeight="1" thickBot="1">
      <c r="A42" s="75" t="s">
        <v>55</v>
      </c>
      <c r="M42" s="3" t="s">
        <v>56</v>
      </c>
    </row>
    <row r="43" spans="1:13" ht="12.75">
      <c r="A43" s="66" t="s">
        <v>0</v>
      </c>
      <c r="B43" s="67" t="s">
        <v>35</v>
      </c>
      <c r="C43" s="29" t="s">
        <v>36</v>
      </c>
      <c r="D43" s="29" t="s">
        <v>37</v>
      </c>
      <c r="E43" s="29" t="s">
        <v>38</v>
      </c>
      <c r="F43" s="29" t="s">
        <v>39</v>
      </c>
      <c r="G43" s="29" t="s">
        <v>40</v>
      </c>
      <c r="H43" s="29" t="s">
        <v>41</v>
      </c>
      <c r="I43" s="29" t="s">
        <v>42</v>
      </c>
      <c r="J43" s="29" t="s">
        <v>43</v>
      </c>
      <c r="K43" s="29" t="s">
        <v>44</v>
      </c>
      <c r="L43" s="29" t="s">
        <v>45</v>
      </c>
      <c r="M43" s="30" t="s">
        <v>46</v>
      </c>
    </row>
    <row r="44" spans="1:13" ht="12.75">
      <c r="A44" s="22" t="s">
        <v>1</v>
      </c>
      <c r="B44" s="33">
        <f>ROUND(B5/0.702804,0)</f>
        <v>1037629</v>
      </c>
      <c r="C44" s="8">
        <f aca="true" t="shared" si="0" ref="C44:M44">ROUND(C5/0.702804,0)</f>
        <v>995332</v>
      </c>
      <c r="D44" s="8">
        <f t="shared" si="0"/>
        <v>973759</v>
      </c>
      <c r="E44" s="8">
        <f t="shared" si="0"/>
        <v>942914</v>
      </c>
      <c r="F44" s="8">
        <f t="shared" si="0"/>
        <v>950069</v>
      </c>
      <c r="G44" s="8">
        <f t="shared" si="0"/>
        <v>949683</v>
      </c>
      <c r="H44" s="8">
        <f t="shared" si="0"/>
        <v>929330</v>
      </c>
      <c r="I44" s="8">
        <f t="shared" si="0"/>
        <v>920648</v>
      </c>
      <c r="J44" s="8">
        <f t="shared" si="0"/>
        <v>940844</v>
      </c>
      <c r="K44" s="8">
        <f t="shared" si="0"/>
        <v>961614</v>
      </c>
      <c r="L44" s="8">
        <f t="shared" si="0"/>
        <v>967593</v>
      </c>
      <c r="M44" s="68">
        <f t="shared" si="0"/>
        <v>968426</v>
      </c>
    </row>
    <row r="45" spans="1:13" ht="12.75">
      <c r="A45" s="23" t="s">
        <v>2</v>
      </c>
      <c r="B45" s="31">
        <f aca="true" t="shared" si="1" ref="B45:M45">ROUND(B6/0.702804,0)</f>
        <v>1029868</v>
      </c>
      <c r="C45" s="9">
        <f t="shared" si="1"/>
        <v>987807</v>
      </c>
      <c r="D45" s="9">
        <f t="shared" si="1"/>
        <v>966476</v>
      </c>
      <c r="E45" s="9">
        <f t="shared" si="1"/>
        <v>935871</v>
      </c>
      <c r="F45" s="9">
        <f t="shared" si="1"/>
        <v>943266</v>
      </c>
      <c r="G45" s="9">
        <f t="shared" si="1"/>
        <v>943124</v>
      </c>
      <c r="H45" s="9">
        <f t="shared" si="1"/>
        <v>923516</v>
      </c>
      <c r="I45" s="9">
        <f t="shared" si="1"/>
        <v>915329</v>
      </c>
      <c r="J45" s="9">
        <f t="shared" si="1"/>
        <v>935735</v>
      </c>
      <c r="K45" s="9">
        <f t="shared" si="1"/>
        <v>956713</v>
      </c>
      <c r="L45" s="9">
        <f t="shared" si="1"/>
        <v>963193</v>
      </c>
      <c r="M45" s="69">
        <f t="shared" si="1"/>
        <v>964259</v>
      </c>
    </row>
    <row r="46" spans="1:13" ht="12.75">
      <c r="A46" s="24" t="s">
        <v>3</v>
      </c>
      <c r="B46" s="31">
        <f aca="true" t="shared" si="2" ref="B46:M46">ROUND(B7/0.702804,0)</f>
        <v>306223</v>
      </c>
      <c r="C46" s="9">
        <f t="shared" si="2"/>
        <v>335308</v>
      </c>
      <c r="D46" s="9">
        <f t="shared" si="2"/>
        <v>285521</v>
      </c>
      <c r="E46" s="9">
        <f t="shared" si="2"/>
        <v>243402</v>
      </c>
      <c r="F46" s="9">
        <f t="shared" si="2"/>
        <v>236570</v>
      </c>
      <c r="G46" s="9">
        <f t="shared" si="2"/>
        <v>222341</v>
      </c>
      <c r="H46" s="9">
        <f t="shared" si="2"/>
        <v>195305</v>
      </c>
      <c r="I46" s="9">
        <f t="shared" si="2"/>
        <v>181076</v>
      </c>
      <c r="J46" s="9">
        <f t="shared" si="2"/>
        <v>195794</v>
      </c>
      <c r="K46" s="9">
        <f t="shared" si="2"/>
        <v>215145</v>
      </c>
      <c r="L46" s="9">
        <f t="shared" si="2"/>
        <v>215419</v>
      </c>
      <c r="M46" s="69">
        <f t="shared" si="2"/>
        <v>215461</v>
      </c>
    </row>
    <row r="47" spans="1:13" ht="12.75">
      <c r="A47" s="25" t="s">
        <v>4</v>
      </c>
      <c r="B47" s="32">
        <f aca="true" t="shared" si="3" ref="B47:M47">ROUND(B8/0.702804,0)</f>
        <v>306222</v>
      </c>
      <c r="C47" s="11">
        <f t="shared" si="3"/>
        <v>335307</v>
      </c>
      <c r="D47" s="11">
        <f t="shared" si="3"/>
        <v>285519</v>
      </c>
      <c r="E47" s="11">
        <f t="shared" si="3"/>
        <v>243402</v>
      </c>
      <c r="F47" s="11">
        <f t="shared" si="3"/>
        <v>236570</v>
      </c>
      <c r="G47" s="11">
        <f t="shared" si="3"/>
        <v>222341</v>
      </c>
      <c r="H47" s="11">
        <f t="shared" si="3"/>
        <v>195305</v>
      </c>
      <c r="I47" s="11">
        <f t="shared" si="3"/>
        <v>181076</v>
      </c>
      <c r="J47" s="11">
        <f t="shared" si="3"/>
        <v>195794</v>
      </c>
      <c r="K47" s="11">
        <f t="shared" si="3"/>
        <v>215145</v>
      </c>
      <c r="L47" s="11">
        <f t="shared" si="3"/>
        <v>215419</v>
      </c>
      <c r="M47" s="70">
        <f t="shared" si="3"/>
        <v>215419</v>
      </c>
    </row>
    <row r="48" spans="1:13" ht="12.75">
      <c r="A48" s="25" t="s">
        <v>5</v>
      </c>
      <c r="B48" s="32">
        <f aca="true" t="shared" si="4" ref="B48:M48">ROUND(B9/0.702804,0)</f>
        <v>1</v>
      </c>
      <c r="C48" s="11">
        <f t="shared" si="4"/>
        <v>1</v>
      </c>
      <c r="D48" s="11">
        <f t="shared" si="4"/>
        <v>1</v>
      </c>
      <c r="E48" s="11">
        <f t="shared" si="4"/>
        <v>0</v>
      </c>
      <c r="F48" s="11">
        <f t="shared" si="4"/>
        <v>0</v>
      </c>
      <c r="G48" s="11">
        <f t="shared" si="4"/>
        <v>0</v>
      </c>
      <c r="H48" s="11">
        <f t="shared" si="4"/>
        <v>0</v>
      </c>
      <c r="I48" s="11">
        <f t="shared" si="4"/>
        <v>0</v>
      </c>
      <c r="J48" s="11">
        <f t="shared" si="4"/>
        <v>0</v>
      </c>
      <c r="K48" s="11">
        <f t="shared" si="4"/>
        <v>0</v>
      </c>
      <c r="L48" s="11">
        <f t="shared" si="4"/>
        <v>0</v>
      </c>
      <c r="M48" s="70">
        <f t="shared" si="4"/>
        <v>43</v>
      </c>
    </row>
    <row r="49" spans="1:13" ht="12.75">
      <c r="A49" s="23" t="s">
        <v>6</v>
      </c>
      <c r="B49" s="31">
        <f aca="true" t="shared" si="5" ref="B49:M49">ROUND(B10/0.702804,0)</f>
        <v>340865</v>
      </c>
      <c r="C49" s="9">
        <f t="shared" si="5"/>
        <v>269720</v>
      </c>
      <c r="D49" s="9">
        <f t="shared" si="5"/>
        <v>298176</v>
      </c>
      <c r="E49" s="9">
        <f t="shared" si="5"/>
        <v>298174</v>
      </c>
      <c r="F49" s="9">
        <f t="shared" si="5"/>
        <v>298173</v>
      </c>
      <c r="G49" s="9">
        <f t="shared" si="5"/>
        <v>298173</v>
      </c>
      <c r="H49" s="9">
        <f t="shared" si="5"/>
        <v>298345</v>
      </c>
      <c r="I49" s="9">
        <f t="shared" si="5"/>
        <v>298339</v>
      </c>
      <c r="J49" s="9">
        <f t="shared" si="5"/>
        <v>298335</v>
      </c>
      <c r="K49" s="9">
        <f t="shared" si="5"/>
        <v>298331</v>
      </c>
      <c r="L49" s="9">
        <f t="shared" si="5"/>
        <v>298336</v>
      </c>
      <c r="M49" s="69">
        <f t="shared" si="5"/>
        <v>298349</v>
      </c>
    </row>
    <row r="50" spans="1:13" ht="12.75">
      <c r="A50" s="25" t="s">
        <v>7</v>
      </c>
      <c r="B50" s="32">
        <f aca="true" t="shared" si="6" ref="B50:M50">ROUND(B11/0.702804,0)</f>
        <v>340813</v>
      </c>
      <c r="C50" s="11">
        <f t="shared" si="6"/>
        <v>269670</v>
      </c>
      <c r="D50" s="11">
        <f t="shared" si="6"/>
        <v>298127</v>
      </c>
      <c r="E50" s="11">
        <f t="shared" si="6"/>
        <v>298127</v>
      </c>
      <c r="F50" s="11">
        <f t="shared" si="6"/>
        <v>298127</v>
      </c>
      <c r="G50" s="11">
        <f t="shared" si="6"/>
        <v>298127</v>
      </c>
      <c r="H50" s="11">
        <f t="shared" si="6"/>
        <v>298127</v>
      </c>
      <c r="I50" s="11">
        <f t="shared" si="6"/>
        <v>298127</v>
      </c>
      <c r="J50" s="11">
        <f t="shared" si="6"/>
        <v>298127</v>
      </c>
      <c r="K50" s="11">
        <f t="shared" si="6"/>
        <v>298127</v>
      </c>
      <c r="L50" s="11">
        <f t="shared" si="6"/>
        <v>298127</v>
      </c>
      <c r="M50" s="70">
        <f t="shared" si="6"/>
        <v>298127</v>
      </c>
    </row>
    <row r="51" spans="1:13" ht="12.75">
      <c r="A51" s="25" t="s">
        <v>8</v>
      </c>
      <c r="B51" s="32">
        <f aca="true" t="shared" si="7" ref="B51:M51">ROUND(B12/0.702804,0)</f>
        <v>51</v>
      </c>
      <c r="C51" s="11">
        <f t="shared" si="7"/>
        <v>50</v>
      </c>
      <c r="D51" s="11">
        <f t="shared" si="7"/>
        <v>48</v>
      </c>
      <c r="E51" s="11">
        <f t="shared" si="7"/>
        <v>47</v>
      </c>
      <c r="F51" s="11">
        <f t="shared" si="7"/>
        <v>46</v>
      </c>
      <c r="G51" s="11">
        <f t="shared" si="7"/>
        <v>46</v>
      </c>
      <c r="H51" s="11">
        <f t="shared" si="7"/>
        <v>218</v>
      </c>
      <c r="I51" s="11">
        <f t="shared" si="7"/>
        <v>212</v>
      </c>
      <c r="J51" s="11">
        <f t="shared" si="7"/>
        <v>208</v>
      </c>
      <c r="K51" s="11">
        <f t="shared" si="7"/>
        <v>203</v>
      </c>
      <c r="L51" s="11">
        <f t="shared" si="7"/>
        <v>209</v>
      </c>
      <c r="M51" s="70">
        <f t="shared" si="7"/>
        <v>222</v>
      </c>
    </row>
    <row r="52" spans="1:13" ht="12.75">
      <c r="A52" s="23" t="s">
        <v>9</v>
      </c>
      <c r="B52" s="31">
        <f aca="true" t="shared" si="8" ref="B52:M52">ROUND(B13/0.702804,0)</f>
        <v>382780</v>
      </c>
      <c r="C52" s="9">
        <f t="shared" si="8"/>
        <v>382780</v>
      </c>
      <c r="D52" s="9">
        <f t="shared" si="8"/>
        <v>382780</v>
      </c>
      <c r="E52" s="9">
        <f t="shared" si="8"/>
        <v>394295</v>
      </c>
      <c r="F52" s="9">
        <f t="shared" si="8"/>
        <v>408524</v>
      </c>
      <c r="G52" s="9">
        <f t="shared" si="8"/>
        <v>422610</v>
      </c>
      <c r="H52" s="9">
        <f t="shared" si="8"/>
        <v>429867</v>
      </c>
      <c r="I52" s="9">
        <f t="shared" si="8"/>
        <v>435914</v>
      </c>
      <c r="J52" s="9">
        <f t="shared" si="8"/>
        <v>441605</v>
      </c>
      <c r="K52" s="9">
        <f t="shared" si="8"/>
        <v>443237</v>
      </c>
      <c r="L52" s="9">
        <f t="shared" si="8"/>
        <v>449438</v>
      </c>
      <c r="M52" s="69">
        <f t="shared" si="8"/>
        <v>450448</v>
      </c>
    </row>
    <row r="53" spans="1:13" ht="12.75">
      <c r="A53" s="25" t="s">
        <v>10</v>
      </c>
      <c r="B53" s="32">
        <f aca="true" t="shared" si="9" ref="B53:M53">ROUND(B14/0.702804,0)</f>
        <v>382489</v>
      </c>
      <c r="C53" s="11">
        <f t="shared" si="9"/>
        <v>382489</v>
      </c>
      <c r="D53" s="11">
        <f t="shared" si="9"/>
        <v>382489</v>
      </c>
      <c r="E53" s="11">
        <f t="shared" si="9"/>
        <v>394029</v>
      </c>
      <c r="F53" s="11">
        <f t="shared" si="9"/>
        <v>408257</v>
      </c>
      <c r="G53" s="11">
        <f t="shared" si="9"/>
        <v>422344</v>
      </c>
      <c r="H53" s="11">
        <f t="shared" si="9"/>
        <v>429601</v>
      </c>
      <c r="I53" s="11">
        <f t="shared" si="9"/>
        <v>435648</v>
      </c>
      <c r="J53" s="11">
        <f t="shared" si="9"/>
        <v>441339</v>
      </c>
      <c r="K53" s="11">
        <f t="shared" si="9"/>
        <v>441339</v>
      </c>
      <c r="L53" s="11">
        <f t="shared" si="9"/>
        <v>447031</v>
      </c>
      <c r="M53" s="70">
        <f t="shared" si="9"/>
        <v>447031</v>
      </c>
    </row>
    <row r="54" spans="1:13" ht="12.75">
      <c r="A54" s="25" t="s">
        <v>11</v>
      </c>
      <c r="B54" s="32">
        <f aca="true" t="shared" si="10" ref="B54:M54">ROUND(B15/0.702804,0)</f>
        <v>290</v>
      </c>
      <c r="C54" s="11">
        <f t="shared" si="10"/>
        <v>290</v>
      </c>
      <c r="D54" s="11">
        <f t="shared" si="10"/>
        <v>290</v>
      </c>
      <c r="E54" s="11">
        <f t="shared" si="10"/>
        <v>266</v>
      </c>
      <c r="F54" s="11">
        <f t="shared" si="10"/>
        <v>266</v>
      </c>
      <c r="G54" s="11">
        <f t="shared" si="10"/>
        <v>266</v>
      </c>
      <c r="H54" s="11">
        <f t="shared" si="10"/>
        <v>266</v>
      </c>
      <c r="I54" s="11">
        <f t="shared" si="10"/>
        <v>266</v>
      </c>
      <c r="J54" s="11">
        <f t="shared" si="10"/>
        <v>266</v>
      </c>
      <c r="K54" s="11">
        <f t="shared" si="10"/>
        <v>1898</v>
      </c>
      <c r="L54" s="11">
        <f t="shared" si="10"/>
        <v>2407</v>
      </c>
      <c r="M54" s="70">
        <f t="shared" si="10"/>
        <v>3418</v>
      </c>
    </row>
    <row r="55" spans="1:13" ht="25.5">
      <c r="A55" s="23" t="s">
        <v>12</v>
      </c>
      <c r="B55" s="31">
        <f aca="true" t="shared" si="11" ref="B55:M55">ROUND(B16/0.702804,0)</f>
        <v>7762</v>
      </c>
      <c r="C55" s="9">
        <f t="shared" si="11"/>
        <v>7524</v>
      </c>
      <c r="D55" s="9">
        <f t="shared" si="11"/>
        <v>7284</v>
      </c>
      <c r="E55" s="9">
        <f t="shared" si="11"/>
        <v>7043</v>
      </c>
      <c r="F55" s="9">
        <f t="shared" si="11"/>
        <v>6803</v>
      </c>
      <c r="G55" s="9">
        <f t="shared" si="11"/>
        <v>6559</v>
      </c>
      <c r="H55" s="9">
        <f t="shared" si="11"/>
        <v>5814</v>
      </c>
      <c r="I55" s="9">
        <f t="shared" si="11"/>
        <v>5319</v>
      </c>
      <c r="J55" s="9">
        <f t="shared" si="11"/>
        <v>5110</v>
      </c>
      <c r="K55" s="9">
        <f t="shared" si="11"/>
        <v>4900</v>
      </c>
      <c r="L55" s="9">
        <f t="shared" si="11"/>
        <v>4400</v>
      </c>
      <c r="M55" s="69">
        <f t="shared" si="11"/>
        <v>4168</v>
      </c>
    </row>
    <row r="56" spans="1:13" ht="12.75">
      <c r="A56" s="24" t="s">
        <v>13</v>
      </c>
      <c r="B56" s="31">
        <f aca="true" t="shared" si="12" ref="B56:M56">ROUND(B17/0.702804,0)</f>
        <v>0</v>
      </c>
      <c r="C56" s="9">
        <f t="shared" si="12"/>
        <v>0</v>
      </c>
      <c r="D56" s="9">
        <f t="shared" si="12"/>
        <v>0</v>
      </c>
      <c r="E56" s="9">
        <f t="shared" si="12"/>
        <v>0</v>
      </c>
      <c r="F56" s="9">
        <f t="shared" si="12"/>
        <v>0</v>
      </c>
      <c r="G56" s="9">
        <f t="shared" si="12"/>
        <v>0</v>
      </c>
      <c r="H56" s="9">
        <f t="shared" si="12"/>
        <v>0</v>
      </c>
      <c r="I56" s="9">
        <f t="shared" si="12"/>
        <v>0</v>
      </c>
      <c r="J56" s="9">
        <f t="shared" si="12"/>
        <v>0</v>
      </c>
      <c r="K56" s="9">
        <f t="shared" si="12"/>
        <v>0</v>
      </c>
      <c r="L56" s="9">
        <f t="shared" si="12"/>
        <v>0</v>
      </c>
      <c r="M56" s="69">
        <f t="shared" si="12"/>
        <v>0</v>
      </c>
    </row>
    <row r="57" spans="1:13" ht="12.75">
      <c r="A57" s="25" t="s">
        <v>4</v>
      </c>
      <c r="B57" s="32">
        <f aca="true" t="shared" si="13" ref="B57:M57">ROUND(B18/0.702804,0)</f>
        <v>0</v>
      </c>
      <c r="C57" s="11">
        <f t="shared" si="13"/>
        <v>0</v>
      </c>
      <c r="D57" s="11">
        <f t="shared" si="13"/>
        <v>0</v>
      </c>
      <c r="E57" s="11">
        <f t="shared" si="13"/>
        <v>0</v>
      </c>
      <c r="F57" s="11">
        <f t="shared" si="13"/>
        <v>0</v>
      </c>
      <c r="G57" s="11">
        <f t="shared" si="13"/>
        <v>0</v>
      </c>
      <c r="H57" s="11">
        <f t="shared" si="13"/>
        <v>0</v>
      </c>
      <c r="I57" s="11">
        <f t="shared" si="13"/>
        <v>0</v>
      </c>
      <c r="J57" s="11">
        <f t="shared" si="13"/>
        <v>0</v>
      </c>
      <c r="K57" s="11">
        <f t="shared" si="13"/>
        <v>0</v>
      </c>
      <c r="L57" s="11">
        <f t="shared" si="13"/>
        <v>0</v>
      </c>
      <c r="M57" s="70">
        <f t="shared" si="13"/>
        <v>0</v>
      </c>
    </row>
    <row r="58" spans="1:13" ht="12.75">
      <c r="A58" s="25" t="s">
        <v>5</v>
      </c>
      <c r="B58" s="32">
        <f aca="true" t="shared" si="14" ref="B58:M58">ROUND(B19/0.702804,0)</f>
        <v>0</v>
      </c>
      <c r="C58" s="11">
        <f t="shared" si="14"/>
        <v>0</v>
      </c>
      <c r="D58" s="11">
        <f t="shared" si="14"/>
        <v>0</v>
      </c>
      <c r="E58" s="11">
        <f t="shared" si="14"/>
        <v>0</v>
      </c>
      <c r="F58" s="11">
        <f t="shared" si="14"/>
        <v>0</v>
      </c>
      <c r="G58" s="11">
        <f t="shared" si="14"/>
        <v>0</v>
      </c>
      <c r="H58" s="11">
        <f t="shared" si="14"/>
        <v>0</v>
      </c>
      <c r="I58" s="11">
        <f t="shared" si="14"/>
        <v>0</v>
      </c>
      <c r="J58" s="11">
        <f t="shared" si="14"/>
        <v>0</v>
      </c>
      <c r="K58" s="11">
        <f t="shared" si="14"/>
        <v>0</v>
      </c>
      <c r="L58" s="11">
        <f t="shared" si="14"/>
        <v>0</v>
      </c>
      <c r="M58" s="70">
        <f t="shared" si="14"/>
        <v>0</v>
      </c>
    </row>
    <row r="59" spans="1:13" ht="12.75">
      <c r="A59" s="24" t="s">
        <v>14</v>
      </c>
      <c r="B59" s="31">
        <f aca="true" t="shared" si="15" ref="B59:M59">ROUND(B20/0.702804,0)</f>
        <v>18</v>
      </c>
      <c r="C59" s="9">
        <f t="shared" si="15"/>
        <v>16</v>
      </c>
      <c r="D59" s="9">
        <f t="shared" si="15"/>
        <v>13</v>
      </c>
      <c r="E59" s="9">
        <f t="shared" si="15"/>
        <v>10</v>
      </c>
      <c r="F59" s="9">
        <f t="shared" si="15"/>
        <v>7</v>
      </c>
      <c r="G59" s="9">
        <f t="shared" si="15"/>
        <v>4</v>
      </c>
      <c r="H59" s="9">
        <f t="shared" si="15"/>
        <v>3</v>
      </c>
      <c r="I59" s="9">
        <f t="shared" si="15"/>
        <v>3</v>
      </c>
      <c r="J59" s="9">
        <f t="shared" si="15"/>
        <v>1</v>
      </c>
      <c r="K59" s="9">
        <f t="shared" si="15"/>
        <v>1</v>
      </c>
      <c r="L59" s="9">
        <f t="shared" si="15"/>
        <v>0</v>
      </c>
      <c r="M59" s="69">
        <f t="shared" si="15"/>
        <v>0</v>
      </c>
    </row>
    <row r="60" spans="1:13" ht="12.75">
      <c r="A60" s="25" t="s">
        <v>7</v>
      </c>
      <c r="B60" s="32">
        <f aca="true" t="shared" si="16" ref="B60:M60">ROUND(B21/0.702804,0)</f>
        <v>0</v>
      </c>
      <c r="C60" s="11">
        <f t="shared" si="16"/>
        <v>0</v>
      </c>
      <c r="D60" s="11">
        <f t="shared" si="16"/>
        <v>0</v>
      </c>
      <c r="E60" s="11">
        <f t="shared" si="16"/>
        <v>0</v>
      </c>
      <c r="F60" s="11">
        <f t="shared" si="16"/>
        <v>0</v>
      </c>
      <c r="G60" s="11">
        <f t="shared" si="16"/>
        <v>0</v>
      </c>
      <c r="H60" s="11">
        <f t="shared" si="16"/>
        <v>0</v>
      </c>
      <c r="I60" s="11">
        <f t="shared" si="16"/>
        <v>0</v>
      </c>
      <c r="J60" s="11">
        <f t="shared" si="16"/>
        <v>0</v>
      </c>
      <c r="K60" s="11">
        <f t="shared" si="16"/>
        <v>0</v>
      </c>
      <c r="L60" s="11">
        <f t="shared" si="16"/>
        <v>0</v>
      </c>
      <c r="M60" s="70">
        <f t="shared" si="16"/>
        <v>0</v>
      </c>
    </row>
    <row r="61" spans="1:13" ht="12.75">
      <c r="A61" s="25" t="s">
        <v>8</v>
      </c>
      <c r="B61" s="32">
        <f aca="true" t="shared" si="17" ref="B61:M61">ROUND(B22/0.702804,0)</f>
        <v>18</v>
      </c>
      <c r="C61" s="11">
        <f t="shared" si="17"/>
        <v>16</v>
      </c>
      <c r="D61" s="11">
        <f t="shared" si="17"/>
        <v>13</v>
      </c>
      <c r="E61" s="11">
        <f t="shared" si="17"/>
        <v>10</v>
      </c>
      <c r="F61" s="11">
        <f t="shared" si="17"/>
        <v>7</v>
      </c>
      <c r="G61" s="11">
        <f t="shared" si="17"/>
        <v>4</v>
      </c>
      <c r="H61" s="11">
        <f t="shared" si="17"/>
        <v>3</v>
      </c>
      <c r="I61" s="11">
        <f t="shared" si="17"/>
        <v>3</v>
      </c>
      <c r="J61" s="11">
        <f t="shared" si="17"/>
        <v>1</v>
      </c>
      <c r="K61" s="11">
        <f t="shared" si="17"/>
        <v>1</v>
      </c>
      <c r="L61" s="11">
        <f t="shared" si="17"/>
        <v>0</v>
      </c>
      <c r="M61" s="70">
        <f t="shared" si="17"/>
        <v>0</v>
      </c>
    </row>
    <row r="62" spans="1:13" ht="12.75">
      <c r="A62" s="23" t="s">
        <v>15</v>
      </c>
      <c r="B62" s="31">
        <f aca="true" t="shared" si="18" ref="B62:M62">ROUND(B23/0.702804,0)</f>
        <v>7743</v>
      </c>
      <c r="C62" s="9">
        <f t="shared" si="18"/>
        <v>7508</v>
      </c>
      <c r="D62" s="9">
        <f t="shared" si="18"/>
        <v>7271</v>
      </c>
      <c r="E62" s="9">
        <f t="shared" si="18"/>
        <v>7033</v>
      </c>
      <c r="F62" s="9">
        <f t="shared" si="18"/>
        <v>6796</v>
      </c>
      <c r="G62" s="9">
        <f t="shared" si="18"/>
        <v>6555</v>
      </c>
      <c r="H62" s="9">
        <f t="shared" si="18"/>
        <v>5811</v>
      </c>
      <c r="I62" s="9">
        <f t="shared" si="18"/>
        <v>5316</v>
      </c>
      <c r="J62" s="9">
        <f t="shared" si="18"/>
        <v>5108</v>
      </c>
      <c r="K62" s="9">
        <f t="shared" si="18"/>
        <v>4899</v>
      </c>
      <c r="L62" s="9">
        <f t="shared" si="18"/>
        <v>4400</v>
      </c>
      <c r="M62" s="69">
        <f t="shared" si="18"/>
        <v>4168</v>
      </c>
    </row>
    <row r="63" spans="1:13" ht="12.75">
      <c r="A63" s="25" t="s">
        <v>10</v>
      </c>
      <c r="B63" s="32">
        <f aca="true" t="shared" si="19" ref="B63:M63">ROUND(B24/0.702804,0)</f>
        <v>0</v>
      </c>
      <c r="C63" s="11">
        <f t="shared" si="19"/>
        <v>0</v>
      </c>
      <c r="D63" s="11">
        <f t="shared" si="19"/>
        <v>0</v>
      </c>
      <c r="E63" s="11">
        <f t="shared" si="19"/>
        <v>0</v>
      </c>
      <c r="F63" s="11">
        <f t="shared" si="19"/>
        <v>0</v>
      </c>
      <c r="G63" s="11">
        <f t="shared" si="19"/>
        <v>0</v>
      </c>
      <c r="H63" s="11">
        <f t="shared" si="19"/>
        <v>0</v>
      </c>
      <c r="I63" s="11">
        <f t="shared" si="19"/>
        <v>0</v>
      </c>
      <c r="J63" s="11">
        <f t="shared" si="19"/>
        <v>0</v>
      </c>
      <c r="K63" s="11">
        <f t="shared" si="19"/>
        <v>0</v>
      </c>
      <c r="L63" s="11">
        <f t="shared" si="19"/>
        <v>0</v>
      </c>
      <c r="M63" s="70">
        <f t="shared" si="19"/>
        <v>0</v>
      </c>
    </row>
    <row r="64" spans="1:13" ht="12.75">
      <c r="A64" s="25" t="s">
        <v>11</v>
      </c>
      <c r="B64" s="32">
        <f aca="true" t="shared" si="20" ref="B64:M64">ROUND(B25/0.702804,0)</f>
        <v>7743</v>
      </c>
      <c r="C64" s="11">
        <f t="shared" si="20"/>
        <v>7508</v>
      </c>
      <c r="D64" s="11">
        <f t="shared" si="20"/>
        <v>7271</v>
      </c>
      <c r="E64" s="11">
        <f t="shared" si="20"/>
        <v>7033</v>
      </c>
      <c r="F64" s="11">
        <f t="shared" si="20"/>
        <v>6796</v>
      </c>
      <c r="G64" s="11">
        <f t="shared" si="20"/>
        <v>6555</v>
      </c>
      <c r="H64" s="11">
        <f t="shared" si="20"/>
        <v>5811</v>
      </c>
      <c r="I64" s="11">
        <f t="shared" si="20"/>
        <v>5316</v>
      </c>
      <c r="J64" s="11">
        <f t="shared" si="20"/>
        <v>5108</v>
      </c>
      <c r="K64" s="11">
        <f t="shared" si="20"/>
        <v>4899</v>
      </c>
      <c r="L64" s="11">
        <f t="shared" si="20"/>
        <v>4400</v>
      </c>
      <c r="M64" s="70">
        <f t="shared" si="20"/>
        <v>4168</v>
      </c>
    </row>
    <row r="65" spans="1:13" ht="12.75">
      <c r="A65" s="26" t="s">
        <v>16</v>
      </c>
      <c r="B65" s="33">
        <f aca="true" t="shared" si="21" ref="B65:M65">ROUND(B26/0.702804,0)</f>
        <v>6371752</v>
      </c>
      <c r="C65" s="8">
        <f t="shared" si="21"/>
        <v>7083764</v>
      </c>
      <c r="D65" s="8">
        <f t="shared" si="21"/>
        <v>7023008</v>
      </c>
      <c r="E65" s="8">
        <f t="shared" si="21"/>
        <v>7040175</v>
      </c>
      <c r="F65" s="8">
        <f t="shared" si="21"/>
        <v>7157370</v>
      </c>
      <c r="G65" s="8">
        <f t="shared" si="21"/>
        <v>7060897</v>
      </c>
      <c r="H65" s="8">
        <f t="shared" si="21"/>
        <v>7100253</v>
      </c>
      <c r="I65" s="8">
        <f t="shared" si="21"/>
        <v>7057458</v>
      </c>
      <c r="J65" s="8">
        <f t="shared" si="21"/>
        <v>6714822</v>
      </c>
      <c r="K65" s="8">
        <f t="shared" si="21"/>
        <v>6705254</v>
      </c>
      <c r="L65" s="8">
        <f t="shared" si="21"/>
        <v>6697635</v>
      </c>
      <c r="M65" s="68">
        <f t="shared" si="21"/>
        <v>6896934</v>
      </c>
    </row>
    <row r="66" spans="1:13" ht="12.75">
      <c r="A66" s="23" t="s">
        <v>17</v>
      </c>
      <c r="B66" s="31">
        <f aca="true" t="shared" si="22" ref="B66:M66">ROUND(B27/0.702804,0)</f>
        <v>0</v>
      </c>
      <c r="C66" s="9">
        <f t="shared" si="22"/>
        <v>0</v>
      </c>
      <c r="D66" s="9">
        <f t="shared" si="22"/>
        <v>0</v>
      </c>
      <c r="E66" s="9">
        <f t="shared" si="22"/>
        <v>0</v>
      </c>
      <c r="F66" s="9">
        <f t="shared" si="22"/>
        <v>0</v>
      </c>
      <c r="G66" s="9">
        <f t="shared" si="22"/>
        <v>0</v>
      </c>
      <c r="H66" s="9">
        <f t="shared" si="22"/>
        <v>0</v>
      </c>
      <c r="I66" s="9">
        <f t="shared" si="22"/>
        <v>0</v>
      </c>
      <c r="J66" s="9">
        <f t="shared" si="22"/>
        <v>0</v>
      </c>
      <c r="K66" s="9">
        <f t="shared" si="22"/>
        <v>0</v>
      </c>
      <c r="L66" s="9">
        <f t="shared" si="22"/>
        <v>0</v>
      </c>
      <c r="M66" s="69">
        <f t="shared" si="22"/>
        <v>0</v>
      </c>
    </row>
    <row r="67" spans="1:13" ht="25.5">
      <c r="A67" s="24" t="s">
        <v>18</v>
      </c>
      <c r="B67" s="31">
        <f aca="true" t="shared" si="23" ref="B67:M67">ROUND(B28/0.702804,0)</f>
        <v>6371752</v>
      </c>
      <c r="C67" s="9">
        <f t="shared" si="23"/>
        <v>7083764</v>
      </c>
      <c r="D67" s="9">
        <f t="shared" si="23"/>
        <v>7023008</v>
      </c>
      <c r="E67" s="9">
        <f t="shared" si="23"/>
        <v>7040175</v>
      </c>
      <c r="F67" s="9">
        <f t="shared" si="23"/>
        <v>7157370</v>
      </c>
      <c r="G67" s="9">
        <f t="shared" si="23"/>
        <v>7060897</v>
      </c>
      <c r="H67" s="9">
        <f t="shared" si="23"/>
        <v>7100253</v>
      </c>
      <c r="I67" s="9">
        <f t="shared" si="23"/>
        <v>7057458</v>
      </c>
      <c r="J67" s="9">
        <f t="shared" si="23"/>
        <v>6714822</v>
      </c>
      <c r="K67" s="9">
        <f t="shared" si="23"/>
        <v>6705254</v>
      </c>
      <c r="L67" s="9">
        <f t="shared" si="23"/>
        <v>6697635</v>
      </c>
      <c r="M67" s="69">
        <f t="shared" si="23"/>
        <v>6896934</v>
      </c>
    </row>
    <row r="68" spans="1:13" ht="12.75">
      <c r="A68" s="24" t="s">
        <v>19</v>
      </c>
      <c r="B68" s="31">
        <f aca="true" t="shared" si="24" ref="B68:M68">ROUND(B29/0.702804,0)</f>
        <v>0</v>
      </c>
      <c r="C68" s="9">
        <f t="shared" si="24"/>
        <v>0</v>
      </c>
      <c r="D68" s="9">
        <f t="shared" si="24"/>
        <v>0</v>
      </c>
      <c r="E68" s="9">
        <f t="shared" si="24"/>
        <v>0</v>
      </c>
      <c r="F68" s="9">
        <f t="shared" si="24"/>
        <v>0</v>
      </c>
      <c r="G68" s="9">
        <f t="shared" si="24"/>
        <v>0</v>
      </c>
      <c r="H68" s="9">
        <f t="shared" si="24"/>
        <v>0</v>
      </c>
      <c r="I68" s="9">
        <f t="shared" si="24"/>
        <v>0</v>
      </c>
      <c r="J68" s="9">
        <f t="shared" si="24"/>
        <v>0</v>
      </c>
      <c r="K68" s="9">
        <f t="shared" si="24"/>
        <v>0</v>
      </c>
      <c r="L68" s="9">
        <f t="shared" si="24"/>
        <v>0</v>
      </c>
      <c r="M68" s="69">
        <f t="shared" si="24"/>
        <v>0</v>
      </c>
    </row>
    <row r="69" spans="1:13" ht="12.75">
      <c r="A69" s="25" t="s">
        <v>20</v>
      </c>
      <c r="B69" s="32">
        <f aca="true" t="shared" si="25" ref="B69:M69">ROUND(B30/0.702804,0)</f>
        <v>0</v>
      </c>
      <c r="C69" s="11">
        <f t="shared" si="25"/>
        <v>0</v>
      </c>
      <c r="D69" s="11">
        <f t="shared" si="25"/>
        <v>0</v>
      </c>
      <c r="E69" s="11">
        <f t="shared" si="25"/>
        <v>0</v>
      </c>
      <c r="F69" s="11">
        <f t="shared" si="25"/>
        <v>0</v>
      </c>
      <c r="G69" s="11">
        <f t="shared" si="25"/>
        <v>0</v>
      </c>
      <c r="H69" s="11">
        <f t="shared" si="25"/>
        <v>0</v>
      </c>
      <c r="I69" s="11">
        <f t="shared" si="25"/>
        <v>0</v>
      </c>
      <c r="J69" s="11">
        <f t="shared" si="25"/>
        <v>0</v>
      </c>
      <c r="K69" s="11">
        <f t="shared" si="25"/>
        <v>0</v>
      </c>
      <c r="L69" s="11">
        <f t="shared" si="25"/>
        <v>0</v>
      </c>
      <c r="M69" s="70">
        <f t="shared" si="25"/>
        <v>0</v>
      </c>
    </row>
    <row r="70" spans="1:13" ht="12.75">
      <c r="A70" s="25" t="s">
        <v>5</v>
      </c>
      <c r="B70" s="32">
        <f aca="true" t="shared" si="26" ref="B70:M70">ROUND(B31/0.702804,0)</f>
        <v>0</v>
      </c>
      <c r="C70" s="11">
        <f t="shared" si="26"/>
        <v>0</v>
      </c>
      <c r="D70" s="11">
        <f t="shared" si="26"/>
        <v>0</v>
      </c>
      <c r="E70" s="11">
        <f t="shared" si="26"/>
        <v>0</v>
      </c>
      <c r="F70" s="11">
        <f t="shared" si="26"/>
        <v>0</v>
      </c>
      <c r="G70" s="11">
        <f t="shared" si="26"/>
        <v>0</v>
      </c>
      <c r="H70" s="11">
        <f t="shared" si="26"/>
        <v>0</v>
      </c>
      <c r="I70" s="11">
        <f t="shared" si="26"/>
        <v>0</v>
      </c>
      <c r="J70" s="11">
        <f t="shared" si="26"/>
        <v>0</v>
      </c>
      <c r="K70" s="11">
        <f t="shared" si="26"/>
        <v>0</v>
      </c>
      <c r="L70" s="11">
        <f t="shared" si="26"/>
        <v>0</v>
      </c>
      <c r="M70" s="70">
        <f t="shared" si="26"/>
        <v>0</v>
      </c>
    </row>
    <row r="71" spans="1:13" ht="12.75">
      <c r="A71" s="24" t="s">
        <v>21</v>
      </c>
      <c r="B71" s="31">
        <f aca="true" t="shared" si="27" ref="B71:M71">ROUND(B32/0.702804,0)</f>
        <v>3354419</v>
      </c>
      <c r="C71" s="9">
        <f t="shared" si="27"/>
        <v>4077618</v>
      </c>
      <c r="D71" s="9">
        <f t="shared" si="27"/>
        <v>4014024</v>
      </c>
      <c r="E71" s="9">
        <f t="shared" si="27"/>
        <v>4027528</v>
      </c>
      <c r="F71" s="9">
        <f t="shared" si="27"/>
        <v>4116039</v>
      </c>
      <c r="G71" s="9">
        <f t="shared" si="27"/>
        <v>4025748</v>
      </c>
      <c r="H71" s="9">
        <f t="shared" si="27"/>
        <v>4056878</v>
      </c>
      <c r="I71" s="9">
        <f t="shared" si="27"/>
        <v>4025317</v>
      </c>
      <c r="J71" s="9">
        <f t="shared" si="27"/>
        <v>3697647</v>
      </c>
      <c r="K71" s="9">
        <f t="shared" si="27"/>
        <v>3690511</v>
      </c>
      <c r="L71" s="9">
        <f t="shared" si="27"/>
        <v>3685656</v>
      </c>
      <c r="M71" s="69">
        <f t="shared" si="27"/>
        <v>2955545</v>
      </c>
    </row>
    <row r="72" spans="1:13" ht="12.75">
      <c r="A72" s="25" t="s">
        <v>22</v>
      </c>
      <c r="B72" s="32">
        <f aca="true" t="shared" si="28" ref="B72:M72">ROUND(B33/0.702804,0)</f>
        <v>0</v>
      </c>
      <c r="C72" s="11">
        <f t="shared" si="28"/>
        <v>744162</v>
      </c>
      <c r="D72" s="11">
        <f t="shared" si="28"/>
        <v>751276</v>
      </c>
      <c r="E72" s="11">
        <f t="shared" si="28"/>
        <v>756968</v>
      </c>
      <c r="F72" s="11">
        <f t="shared" si="28"/>
        <v>802500</v>
      </c>
      <c r="G72" s="11">
        <f t="shared" si="28"/>
        <v>799654</v>
      </c>
      <c r="H72" s="11">
        <f t="shared" si="28"/>
        <v>813883</v>
      </c>
      <c r="I72" s="11">
        <f t="shared" si="28"/>
        <v>796808</v>
      </c>
      <c r="J72" s="11">
        <f t="shared" si="28"/>
        <v>776888</v>
      </c>
      <c r="K72" s="11">
        <f t="shared" si="28"/>
        <v>774042</v>
      </c>
      <c r="L72" s="11">
        <f t="shared" si="28"/>
        <v>772619</v>
      </c>
      <c r="M72" s="70">
        <f t="shared" si="28"/>
        <v>755545</v>
      </c>
    </row>
    <row r="73" spans="1:13" ht="12.75">
      <c r="A73" s="27" t="s">
        <v>8</v>
      </c>
      <c r="B73" s="32">
        <f aca="true" t="shared" si="29" ref="B73:M73">ROUND(B34/0.702804,0)</f>
        <v>3354419</v>
      </c>
      <c r="C73" s="11">
        <f t="shared" si="29"/>
        <v>3333456</v>
      </c>
      <c r="D73" s="11">
        <f t="shared" si="29"/>
        <v>3262748</v>
      </c>
      <c r="E73" s="11">
        <f t="shared" si="29"/>
        <v>3270560</v>
      </c>
      <c r="F73" s="11">
        <f t="shared" si="29"/>
        <v>3313540</v>
      </c>
      <c r="G73" s="11">
        <f t="shared" si="29"/>
        <v>3226094</v>
      </c>
      <c r="H73" s="11">
        <f t="shared" si="29"/>
        <v>3242995</v>
      </c>
      <c r="I73" s="11">
        <f t="shared" si="29"/>
        <v>3228509</v>
      </c>
      <c r="J73" s="11">
        <f t="shared" si="29"/>
        <v>2920759</v>
      </c>
      <c r="K73" s="11">
        <f t="shared" si="29"/>
        <v>2916469</v>
      </c>
      <c r="L73" s="11">
        <f t="shared" si="29"/>
        <v>2913037</v>
      </c>
      <c r="M73" s="70">
        <f t="shared" si="29"/>
        <v>2200000</v>
      </c>
    </row>
    <row r="74" spans="1:13" ht="12.75">
      <c r="A74" s="24" t="s">
        <v>23</v>
      </c>
      <c r="B74" s="31">
        <f aca="true" t="shared" si="30" ref="B74:M74">ROUND(B35/0.702804,0)</f>
        <v>3017333</v>
      </c>
      <c r="C74" s="9">
        <f t="shared" si="30"/>
        <v>3006147</v>
      </c>
      <c r="D74" s="9">
        <f t="shared" si="30"/>
        <v>3008984</v>
      </c>
      <c r="E74" s="9">
        <f t="shared" si="30"/>
        <v>3012646</v>
      </c>
      <c r="F74" s="9">
        <f t="shared" si="30"/>
        <v>3041330</v>
      </c>
      <c r="G74" s="9">
        <f t="shared" si="30"/>
        <v>3035149</v>
      </c>
      <c r="H74" s="9">
        <f t="shared" si="30"/>
        <v>3043375</v>
      </c>
      <c r="I74" s="9">
        <f t="shared" si="30"/>
        <v>3032141</v>
      </c>
      <c r="J74" s="9">
        <f t="shared" si="30"/>
        <v>3017175</v>
      </c>
      <c r="K74" s="9">
        <f t="shared" si="30"/>
        <v>3014742</v>
      </c>
      <c r="L74" s="9">
        <f t="shared" si="30"/>
        <v>3011979</v>
      </c>
      <c r="M74" s="69">
        <f t="shared" si="30"/>
        <v>3941389</v>
      </c>
    </row>
    <row r="75" spans="1:13" ht="12.75">
      <c r="A75" s="27" t="s">
        <v>24</v>
      </c>
      <c r="B75" s="32">
        <f aca="true" t="shared" si="31" ref="B75:M75">ROUND(B36/0.702804,0)</f>
        <v>1179906</v>
      </c>
      <c r="C75" s="11">
        <f t="shared" si="31"/>
        <v>1172081</v>
      </c>
      <c r="D75" s="11">
        <f t="shared" si="31"/>
        <v>1175638</v>
      </c>
      <c r="E75" s="11">
        <f t="shared" si="31"/>
        <v>1178484</v>
      </c>
      <c r="F75" s="11">
        <f t="shared" si="31"/>
        <v>1201250</v>
      </c>
      <c r="G75" s="11">
        <f t="shared" si="31"/>
        <v>1199827</v>
      </c>
      <c r="H75" s="11">
        <f t="shared" si="31"/>
        <v>1206941</v>
      </c>
      <c r="I75" s="11">
        <f t="shared" si="31"/>
        <v>1198404</v>
      </c>
      <c r="J75" s="11">
        <f t="shared" si="31"/>
        <v>1188444</v>
      </c>
      <c r="K75" s="11">
        <f t="shared" si="31"/>
        <v>1187021</v>
      </c>
      <c r="L75" s="11">
        <f t="shared" si="31"/>
        <v>1186309</v>
      </c>
      <c r="M75" s="70">
        <f t="shared" si="31"/>
        <v>2122203</v>
      </c>
    </row>
    <row r="76" spans="1:13" ht="12.75">
      <c r="A76" s="27" t="s">
        <v>11</v>
      </c>
      <c r="B76" s="32">
        <f aca="true" t="shared" si="32" ref="B76:M76">ROUND(B37/0.702804,0)</f>
        <v>1837427</v>
      </c>
      <c r="C76" s="11">
        <f t="shared" si="32"/>
        <v>1834066</v>
      </c>
      <c r="D76" s="11">
        <f t="shared" si="32"/>
        <v>1833346</v>
      </c>
      <c r="E76" s="11">
        <f t="shared" si="32"/>
        <v>1834163</v>
      </c>
      <c r="F76" s="11">
        <f t="shared" si="32"/>
        <v>1840081</v>
      </c>
      <c r="G76" s="11">
        <f t="shared" si="32"/>
        <v>1835323</v>
      </c>
      <c r="H76" s="11">
        <f t="shared" si="32"/>
        <v>1836434</v>
      </c>
      <c r="I76" s="11">
        <f t="shared" si="32"/>
        <v>1833737</v>
      </c>
      <c r="J76" s="11">
        <f t="shared" si="32"/>
        <v>1828732</v>
      </c>
      <c r="K76" s="11">
        <f t="shared" si="32"/>
        <v>1827722</v>
      </c>
      <c r="L76" s="11">
        <f t="shared" si="32"/>
        <v>1825670</v>
      </c>
      <c r="M76" s="70">
        <f t="shared" si="32"/>
        <v>1819186</v>
      </c>
    </row>
    <row r="77" spans="1:13" ht="13.5" thickBot="1">
      <c r="A77" s="28" t="s">
        <v>25</v>
      </c>
      <c r="B77" s="34">
        <f aca="true" t="shared" si="33" ref="B77:M77">ROUND(B38/0.702804,0)</f>
        <v>7409382</v>
      </c>
      <c r="C77" s="21">
        <f t="shared" si="33"/>
        <v>8079096</v>
      </c>
      <c r="D77" s="21">
        <f t="shared" si="33"/>
        <v>7996767</v>
      </c>
      <c r="E77" s="21">
        <f t="shared" si="33"/>
        <v>7983089</v>
      </c>
      <c r="F77" s="21">
        <f t="shared" si="33"/>
        <v>8107438</v>
      </c>
      <c r="G77" s="21">
        <f t="shared" si="33"/>
        <v>8010580</v>
      </c>
      <c r="H77" s="21">
        <f t="shared" si="33"/>
        <v>8029583</v>
      </c>
      <c r="I77" s="21">
        <f t="shared" si="33"/>
        <v>7978106</v>
      </c>
      <c r="J77" s="21">
        <f t="shared" si="33"/>
        <v>7655666</v>
      </c>
      <c r="K77" s="21">
        <f t="shared" si="33"/>
        <v>7666867</v>
      </c>
      <c r="L77" s="21">
        <f t="shared" si="33"/>
        <v>7665228</v>
      </c>
      <c r="M77" s="71">
        <f t="shared" si="33"/>
        <v>7865361</v>
      </c>
    </row>
  </sheetData>
  <sheetProtection password="C7D6" sheet="1" objects="1" scenarios="1"/>
  <mergeCells count="1">
    <mergeCell ref="A2:M2"/>
  </mergeCells>
  <printOptions/>
  <pageMargins left="0.7874015748031497" right="0.7874015748031497" top="0.5905511811023623" bottom="0.2362204724409449" header="0.31496062992125984" footer="0.1968503937007874"/>
  <pageSetup fitToHeight="1" fitToWidth="1" horizontalDpi="600" verticalDpi="6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3"/>
  <sheetViews>
    <sheetView zoomScale="90" zoomScaleNormal="90" zoomScalePageLayoutView="0" workbookViewId="0" topLeftCell="A1">
      <selection activeCell="A41" sqref="A41"/>
    </sheetView>
  </sheetViews>
  <sheetFormatPr defaultColWidth="9.140625" defaultRowHeight="15"/>
  <cols>
    <col min="1" max="1" width="47.7109375" style="2" customWidth="1"/>
    <col min="2" max="13" width="11.421875" style="2" customWidth="1"/>
    <col min="14" max="16384" width="9.140625" style="2" customWidth="1"/>
  </cols>
  <sheetData>
    <row r="1" ht="15.75" customHeight="1"/>
    <row r="2" spans="1:13" ht="30" customHeight="1">
      <c r="A2" s="81" t="s">
        <v>89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2.5" customHeight="1" thickBot="1">
      <c r="A3" s="75" t="s">
        <v>54</v>
      </c>
      <c r="M3" s="3" t="s">
        <v>48</v>
      </c>
    </row>
    <row r="4" spans="1:13" ht="22.5" customHeight="1">
      <c r="A4" s="66" t="s">
        <v>0</v>
      </c>
      <c r="B4" s="67" t="s">
        <v>35</v>
      </c>
      <c r="C4" s="29" t="s">
        <v>36</v>
      </c>
      <c r="D4" s="29" t="s">
        <v>37</v>
      </c>
      <c r="E4" s="29" t="s">
        <v>38</v>
      </c>
      <c r="F4" s="29" t="s">
        <v>39</v>
      </c>
      <c r="G4" s="29" t="s">
        <v>40</v>
      </c>
      <c r="H4" s="29" t="s">
        <v>41</v>
      </c>
      <c r="I4" s="29" t="s">
        <v>42</v>
      </c>
      <c r="J4" s="29" t="s">
        <v>43</v>
      </c>
      <c r="K4" s="29" t="s">
        <v>44</v>
      </c>
      <c r="L4" s="29" t="s">
        <v>45</v>
      </c>
      <c r="M4" s="30" t="s">
        <v>46</v>
      </c>
    </row>
    <row r="5" spans="1:13" ht="12.75">
      <c r="A5" s="22" t="s">
        <v>1</v>
      </c>
      <c r="B5" s="33">
        <v>947975</v>
      </c>
      <c r="C5" s="8">
        <v>873467</v>
      </c>
      <c r="D5" s="8">
        <v>895375</v>
      </c>
      <c r="E5" s="8">
        <v>859695</v>
      </c>
      <c r="F5" s="8">
        <v>880583</v>
      </c>
      <c r="G5" s="8">
        <v>885532</v>
      </c>
      <c r="H5" s="8">
        <v>867247</v>
      </c>
      <c r="I5" s="8">
        <v>890873</v>
      </c>
      <c r="J5" s="8">
        <v>901072</v>
      </c>
      <c r="K5" s="8">
        <v>881756</v>
      </c>
      <c r="L5" s="8">
        <v>896714</v>
      </c>
      <c r="M5" s="68">
        <v>904619</v>
      </c>
    </row>
    <row r="6" spans="1:13" ht="12.75">
      <c r="A6" s="23" t="s">
        <v>2</v>
      </c>
      <c r="B6" s="31">
        <v>904593</v>
      </c>
      <c r="C6" s="9">
        <v>830152</v>
      </c>
      <c r="D6" s="9">
        <v>851203</v>
      </c>
      <c r="E6" s="9">
        <v>824725</v>
      </c>
      <c r="F6" s="9">
        <v>847382</v>
      </c>
      <c r="G6" s="9">
        <v>852127</v>
      </c>
      <c r="H6" s="9">
        <v>835372</v>
      </c>
      <c r="I6" s="9">
        <v>860724</v>
      </c>
      <c r="J6" s="9">
        <v>869565</v>
      </c>
      <c r="K6" s="9">
        <v>876140</v>
      </c>
      <c r="L6" s="9">
        <v>889688</v>
      </c>
      <c r="M6" s="69">
        <v>896290</v>
      </c>
    </row>
    <row r="7" spans="1:13" ht="12.75">
      <c r="A7" s="24" t="s">
        <v>3</v>
      </c>
      <c r="B7" s="31">
        <v>368071</v>
      </c>
      <c r="C7" s="9">
        <v>357395</v>
      </c>
      <c r="D7" s="9">
        <v>369644</v>
      </c>
      <c r="E7" s="9">
        <v>364867</v>
      </c>
      <c r="F7" s="9">
        <v>377201</v>
      </c>
      <c r="G7" s="9">
        <v>371597</v>
      </c>
      <c r="H7" s="9">
        <v>354106</v>
      </c>
      <c r="I7" s="9">
        <v>364253</v>
      </c>
      <c r="J7" s="9">
        <v>372867</v>
      </c>
      <c r="K7" s="9">
        <v>359331</v>
      </c>
      <c r="L7" s="9">
        <v>361446</v>
      </c>
      <c r="M7" s="69">
        <v>366763</v>
      </c>
    </row>
    <row r="8" spans="1:13" ht="12.75">
      <c r="A8" s="25" t="s">
        <v>4</v>
      </c>
      <c r="B8" s="32">
        <v>131397</v>
      </c>
      <c r="C8" s="11">
        <v>111062</v>
      </c>
      <c r="D8" s="11">
        <v>115495</v>
      </c>
      <c r="E8" s="11">
        <v>117495</v>
      </c>
      <c r="F8" s="11">
        <v>129495</v>
      </c>
      <c r="G8" s="11">
        <v>129495</v>
      </c>
      <c r="H8" s="11">
        <v>129495</v>
      </c>
      <c r="I8" s="11">
        <v>139495</v>
      </c>
      <c r="J8" s="11">
        <v>144534</v>
      </c>
      <c r="K8" s="11">
        <v>140934</v>
      </c>
      <c r="L8" s="11">
        <v>143935</v>
      </c>
      <c r="M8" s="70">
        <v>155935</v>
      </c>
    </row>
    <row r="9" spans="1:13" ht="12.75">
      <c r="A9" s="25" t="s">
        <v>5</v>
      </c>
      <c r="B9" s="32">
        <v>30</v>
      </c>
      <c r="C9" s="11">
        <v>30</v>
      </c>
      <c r="D9" s="11">
        <v>665</v>
      </c>
      <c r="E9" s="11">
        <v>667</v>
      </c>
      <c r="F9" s="11">
        <v>688</v>
      </c>
      <c r="G9" s="11">
        <v>990</v>
      </c>
      <c r="H9" s="11">
        <v>1473</v>
      </c>
      <c r="I9" s="11">
        <v>1056</v>
      </c>
      <c r="J9" s="11">
        <v>558</v>
      </c>
      <c r="K9" s="11">
        <v>2</v>
      </c>
      <c r="L9" s="11">
        <v>3</v>
      </c>
      <c r="M9" s="70">
        <v>1115</v>
      </c>
    </row>
    <row r="10" spans="1:13" ht="12.75">
      <c r="A10" s="25" t="s">
        <v>50</v>
      </c>
      <c r="B10" s="32">
        <v>236644</v>
      </c>
      <c r="C10" s="11">
        <v>246303</v>
      </c>
      <c r="D10" s="11">
        <v>253484</v>
      </c>
      <c r="E10" s="11">
        <v>246705</v>
      </c>
      <c r="F10" s="11">
        <v>247018</v>
      </c>
      <c r="G10" s="11">
        <v>241112</v>
      </c>
      <c r="H10" s="11">
        <v>223138</v>
      </c>
      <c r="I10" s="11">
        <v>223702</v>
      </c>
      <c r="J10" s="11">
        <v>227775</v>
      </c>
      <c r="K10" s="11">
        <v>218395</v>
      </c>
      <c r="L10" s="11">
        <v>217508</v>
      </c>
      <c r="M10" s="70">
        <v>209713</v>
      </c>
    </row>
    <row r="11" spans="1:13" ht="12.75">
      <c r="A11" s="72" t="s">
        <v>51</v>
      </c>
      <c r="B11" s="32">
        <v>0</v>
      </c>
      <c r="C11" s="11">
        <v>0</v>
      </c>
      <c r="D11" s="11">
        <v>0</v>
      </c>
      <c r="E11" s="11">
        <v>0</v>
      </c>
      <c r="F11" s="11">
        <v>0</v>
      </c>
      <c r="G11" s="11">
        <v>1</v>
      </c>
      <c r="H11" s="11">
        <v>4</v>
      </c>
      <c r="I11" s="11">
        <v>6</v>
      </c>
      <c r="J11" s="11">
        <v>20</v>
      </c>
      <c r="K11" s="11">
        <v>43</v>
      </c>
      <c r="L11" s="11">
        <v>62</v>
      </c>
      <c r="M11" s="70">
        <v>63</v>
      </c>
    </row>
    <row r="12" spans="1:13" ht="12.75">
      <c r="A12" s="23" t="s">
        <v>6</v>
      </c>
      <c r="B12" s="31">
        <v>219677</v>
      </c>
      <c r="C12" s="9">
        <v>249673</v>
      </c>
      <c r="D12" s="9">
        <v>258475</v>
      </c>
      <c r="E12" s="9">
        <v>236791</v>
      </c>
      <c r="F12" s="9">
        <v>246914</v>
      </c>
      <c r="G12" s="9">
        <v>256910</v>
      </c>
      <c r="H12" s="9">
        <v>256953</v>
      </c>
      <c r="I12" s="9">
        <v>272036</v>
      </c>
      <c r="J12" s="9">
        <v>272112</v>
      </c>
      <c r="K12" s="9">
        <v>292139</v>
      </c>
      <c r="L12" s="9">
        <v>303342</v>
      </c>
      <c r="M12" s="69">
        <v>304419</v>
      </c>
    </row>
    <row r="13" spans="1:13" ht="12.75">
      <c r="A13" s="25" t="s">
        <v>7</v>
      </c>
      <c r="B13" s="32">
        <v>219525</v>
      </c>
      <c r="C13" s="11">
        <v>249525</v>
      </c>
      <c r="D13" s="11">
        <v>258331</v>
      </c>
      <c r="E13" s="11">
        <v>236625</v>
      </c>
      <c r="F13" s="11">
        <v>246751</v>
      </c>
      <c r="G13" s="11">
        <v>256751</v>
      </c>
      <c r="H13" s="11">
        <v>256751</v>
      </c>
      <c r="I13" s="11">
        <v>271784</v>
      </c>
      <c r="J13" s="11">
        <v>271784</v>
      </c>
      <c r="K13" s="11">
        <v>291784</v>
      </c>
      <c r="L13" s="11">
        <v>302981</v>
      </c>
      <c r="M13" s="70">
        <v>302981</v>
      </c>
    </row>
    <row r="14" spans="1:13" ht="12.75">
      <c r="A14" s="25" t="s">
        <v>8</v>
      </c>
      <c r="B14" s="32">
        <v>152</v>
      </c>
      <c r="C14" s="11">
        <v>148</v>
      </c>
      <c r="D14" s="11">
        <v>144</v>
      </c>
      <c r="E14" s="11">
        <v>166</v>
      </c>
      <c r="F14" s="11">
        <v>163</v>
      </c>
      <c r="G14" s="11">
        <v>158</v>
      </c>
      <c r="H14" s="11">
        <v>154</v>
      </c>
      <c r="I14" s="11">
        <v>150</v>
      </c>
      <c r="J14" s="11">
        <v>159</v>
      </c>
      <c r="K14" s="11">
        <v>171</v>
      </c>
      <c r="L14" s="11">
        <v>168</v>
      </c>
      <c r="M14" s="70">
        <v>1213</v>
      </c>
    </row>
    <row r="15" spans="1:13" ht="12.75">
      <c r="A15" s="25" t="s">
        <v>52</v>
      </c>
      <c r="B15" s="32">
        <v>0</v>
      </c>
      <c r="C15" s="11">
        <v>0</v>
      </c>
      <c r="D15" s="11">
        <v>0</v>
      </c>
      <c r="E15" s="11">
        <v>0</v>
      </c>
      <c r="F15" s="11">
        <v>0</v>
      </c>
      <c r="G15" s="11">
        <v>1</v>
      </c>
      <c r="H15" s="11">
        <v>48</v>
      </c>
      <c r="I15" s="11">
        <v>102</v>
      </c>
      <c r="J15" s="11">
        <v>169</v>
      </c>
      <c r="K15" s="11">
        <v>184</v>
      </c>
      <c r="L15" s="11">
        <v>193</v>
      </c>
      <c r="M15" s="70">
        <v>225</v>
      </c>
    </row>
    <row r="16" spans="1:13" ht="12.75">
      <c r="A16" s="72" t="s">
        <v>51</v>
      </c>
      <c r="B16" s="32">
        <v>0</v>
      </c>
      <c r="C16" s="11">
        <v>0</v>
      </c>
      <c r="D16" s="11">
        <v>0</v>
      </c>
      <c r="E16" s="11">
        <v>0</v>
      </c>
      <c r="F16" s="11">
        <v>0</v>
      </c>
      <c r="G16" s="11">
        <v>1</v>
      </c>
      <c r="H16" s="11">
        <v>48</v>
      </c>
      <c r="I16" s="11">
        <v>102</v>
      </c>
      <c r="J16" s="11">
        <v>169</v>
      </c>
      <c r="K16" s="11">
        <v>184</v>
      </c>
      <c r="L16" s="11">
        <v>193</v>
      </c>
      <c r="M16" s="70">
        <v>225</v>
      </c>
    </row>
    <row r="17" spans="1:13" ht="12.75">
      <c r="A17" s="23" t="s">
        <v>9</v>
      </c>
      <c r="B17" s="31">
        <v>316845</v>
      </c>
      <c r="C17" s="9">
        <v>223084</v>
      </c>
      <c r="D17" s="9">
        <v>223084</v>
      </c>
      <c r="E17" s="9">
        <v>223067</v>
      </c>
      <c r="F17" s="9">
        <v>223267</v>
      </c>
      <c r="G17" s="9">
        <v>223620</v>
      </c>
      <c r="H17" s="9">
        <v>224313</v>
      </c>
      <c r="I17" s="9">
        <v>224435</v>
      </c>
      <c r="J17" s="9">
        <v>224586</v>
      </c>
      <c r="K17" s="9">
        <v>224670</v>
      </c>
      <c r="L17" s="9">
        <v>224900</v>
      </c>
      <c r="M17" s="69">
        <v>225108</v>
      </c>
    </row>
    <row r="18" spans="1:13" ht="12.75">
      <c r="A18" s="25" t="s">
        <v>10</v>
      </c>
      <c r="B18" s="32">
        <v>314175</v>
      </c>
      <c r="C18" s="11">
        <v>220414</v>
      </c>
      <c r="D18" s="11">
        <v>220414</v>
      </c>
      <c r="E18" s="11">
        <v>220414</v>
      </c>
      <c r="F18" s="11">
        <v>220414</v>
      </c>
      <c r="G18" s="11">
        <v>220414</v>
      </c>
      <c r="H18" s="11">
        <v>220414</v>
      </c>
      <c r="I18" s="11">
        <v>220414</v>
      </c>
      <c r="J18" s="11">
        <v>220414</v>
      </c>
      <c r="K18" s="11">
        <v>220414</v>
      </c>
      <c r="L18" s="11">
        <v>220414</v>
      </c>
      <c r="M18" s="70">
        <v>220414</v>
      </c>
    </row>
    <row r="19" spans="1:13" ht="12.75">
      <c r="A19" s="25" t="s">
        <v>11</v>
      </c>
      <c r="B19" s="32">
        <v>2670</v>
      </c>
      <c r="C19" s="11">
        <v>2670</v>
      </c>
      <c r="D19" s="11">
        <v>2670</v>
      </c>
      <c r="E19" s="11">
        <v>2653</v>
      </c>
      <c r="F19" s="11">
        <v>2853</v>
      </c>
      <c r="G19" s="11">
        <v>3153</v>
      </c>
      <c r="H19" s="11">
        <v>3699</v>
      </c>
      <c r="I19" s="11">
        <v>3699</v>
      </c>
      <c r="J19" s="11">
        <v>3699</v>
      </c>
      <c r="K19" s="11">
        <v>3699</v>
      </c>
      <c r="L19" s="11">
        <v>3699</v>
      </c>
      <c r="M19" s="70">
        <v>3699</v>
      </c>
    </row>
    <row r="20" spans="1:13" ht="12.75">
      <c r="A20" s="73" t="s">
        <v>53</v>
      </c>
      <c r="B20" s="32">
        <v>0</v>
      </c>
      <c r="C20" s="11">
        <v>0</v>
      </c>
      <c r="D20" s="11">
        <v>0</v>
      </c>
      <c r="E20" s="11">
        <v>0</v>
      </c>
      <c r="F20" s="11">
        <v>0</v>
      </c>
      <c r="G20" s="11">
        <v>53</v>
      </c>
      <c r="H20" s="11">
        <v>200</v>
      </c>
      <c r="I20" s="11">
        <v>322</v>
      </c>
      <c r="J20" s="11">
        <v>473</v>
      </c>
      <c r="K20" s="11">
        <v>557</v>
      </c>
      <c r="L20" s="11">
        <v>787</v>
      </c>
      <c r="M20" s="70">
        <v>995</v>
      </c>
    </row>
    <row r="21" spans="1:13" ht="12.75">
      <c r="A21" s="72" t="s">
        <v>51</v>
      </c>
      <c r="B21" s="32">
        <v>0</v>
      </c>
      <c r="C21" s="11">
        <v>0</v>
      </c>
      <c r="D21" s="11">
        <v>0</v>
      </c>
      <c r="E21" s="11">
        <v>0</v>
      </c>
      <c r="F21" s="11">
        <v>0</v>
      </c>
      <c r="G21" s="11">
        <v>53</v>
      </c>
      <c r="H21" s="11">
        <v>200</v>
      </c>
      <c r="I21" s="11">
        <v>322</v>
      </c>
      <c r="J21" s="11">
        <v>473</v>
      </c>
      <c r="K21" s="11">
        <v>557</v>
      </c>
      <c r="L21" s="11">
        <v>787</v>
      </c>
      <c r="M21" s="70">
        <v>995</v>
      </c>
    </row>
    <row r="22" spans="1:13" ht="25.5">
      <c r="A22" s="23" t="s">
        <v>12</v>
      </c>
      <c r="B22" s="31">
        <v>43382</v>
      </c>
      <c r="C22" s="9">
        <v>43315</v>
      </c>
      <c r="D22" s="9">
        <v>44172</v>
      </c>
      <c r="E22" s="9">
        <v>34970</v>
      </c>
      <c r="F22" s="9">
        <v>33201</v>
      </c>
      <c r="G22" s="9">
        <v>33405</v>
      </c>
      <c r="H22" s="9">
        <v>31875</v>
      </c>
      <c r="I22" s="9">
        <v>30149</v>
      </c>
      <c r="J22" s="9">
        <v>31507</v>
      </c>
      <c r="K22" s="9">
        <v>5616</v>
      </c>
      <c r="L22" s="9">
        <v>7026</v>
      </c>
      <c r="M22" s="69">
        <v>8329</v>
      </c>
    </row>
    <row r="23" spans="1:13" ht="12.75">
      <c r="A23" s="24" t="s">
        <v>13</v>
      </c>
      <c r="B23" s="31">
        <v>39762</v>
      </c>
      <c r="C23" s="9">
        <v>40726</v>
      </c>
      <c r="D23" s="9">
        <v>41716</v>
      </c>
      <c r="E23" s="9">
        <v>32643</v>
      </c>
      <c r="F23" s="9">
        <v>31007</v>
      </c>
      <c r="G23" s="9">
        <v>31345</v>
      </c>
      <c r="H23" s="9">
        <v>29951</v>
      </c>
      <c r="I23" s="9">
        <v>28361</v>
      </c>
      <c r="J23" s="9">
        <v>29856</v>
      </c>
      <c r="K23" s="9">
        <v>4102</v>
      </c>
      <c r="L23" s="9">
        <v>5651</v>
      </c>
      <c r="M23" s="69">
        <v>7076</v>
      </c>
    </row>
    <row r="24" spans="1:13" ht="12.75">
      <c r="A24" s="25" t="s">
        <v>4</v>
      </c>
      <c r="B24" s="32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70">
        <v>0</v>
      </c>
    </row>
    <row r="25" spans="1:13" ht="12.75">
      <c r="A25" s="25" t="s">
        <v>5</v>
      </c>
      <c r="B25" s="32">
        <v>0</v>
      </c>
      <c r="C25" s="11">
        <v>902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70">
        <v>0</v>
      </c>
    </row>
    <row r="26" spans="1:13" ht="12.75">
      <c r="A26" s="25" t="s">
        <v>49</v>
      </c>
      <c r="B26" s="32">
        <v>39762</v>
      </c>
      <c r="C26" s="11">
        <v>39824</v>
      </c>
      <c r="D26" s="11">
        <v>41716</v>
      </c>
      <c r="E26" s="11">
        <v>32643</v>
      </c>
      <c r="F26" s="11">
        <v>31007</v>
      </c>
      <c r="G26" s="11">
        <v>31345</v>
      </c>
      <c r="H26" s="11">
        <v>29951</v>
      </c>
      <c r="I26" s="11">
        <v>28361</v>
      </c>
      <c r="J26" s="11">
        <v>29856</v>
      </c>
      <c r="K26" s="11">
        <v>4102</v>
      </c>
      <c r="L26" s="11">
        <v>5651</v>
      </c>
      <c r="M26" s="70">
        <v>7076</v>
      </c>
    </row>
    <row r="27" spans="1:13" ht="12.75">
      <c r="A27" s="24" t="s">
        <v>14</v>
      </c>
      <c r="B27" s="31">
        <v>900</v>
      </c>
      <c r="C27" s="9">
        <v>0</v>
      </c>
      <c r="D27" s="9">
        <v>0</v>
      </c>
      <c r="E27" s="9">
        <v>4</v>
      </c>
      <c r="F27" s="9">
        <v>4</v>
      </c>
      <c r="G27" s="9">
        <v>4</v>
      </c>
      <c r="H27" s="9">
        <v>4</v>
      </c>
      <c r="I27" s="9">
        <v>3</v>
      </c>
      <c r="J27" s="9">
        <v>3</v>
      </c>
      <c r="K27" s="9">
        <v>3</v>
      </c>
      <c r="L27" s="9">
        <v>2</v>
      </c>
      <c r="M27" s="69">
        <v>2</v>
      </c>
    </row>
    <row r="28" spans="1:13" ht="12.75">
      <c r="A28" s="25" t="s">
        <v>7</v>
      </c>
      <c r="B28" s="32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70">
        <v>0</v>
      </c>
    </row>
    <row r="29" spans="1:13" ht="12.75">
      <c r="A29" s="25" t="s">
        <v>8</v>
      </c>
      <c r="B29" s="32">
        <v>900</v>
      </c>
      <c r="C29" s="11">
        <v>0</v>
      </c>
      <c r="D29" s="11">
        <v>0</v>
      </c>
      <c r="E29" s="11">
        <v>4</v>
      </c>
      <c r="F29" s="11">
        <v>4</v>
      </c>
      <c r="G29" s="11">
        <v>4</v>
      </c>
      <c r="H29" s="11">
        <v>4</v>
      </c>
      <c r="I29" s="11">
        <v>3</v>
      </c>
      <c r="J29" s="11">
        <v>3</v>
      </c>
      <c r="K29" s="11">
        <v>3</v>
      </c>
      <c r="L29" s="11">
        <v>2</v>
      </c>
      <c r="M29" s="70">
        <v>2</v>
      </c>
    </row>
    <row r="30" spans="1:13" ht="12.75">
      <c r="A30" s="23" t="s">
        <v>15</v>
      </c>
      <c r="B30" s="31">
        <v>2720</v>
      </c>
      <c r="C30" s="9">
        <v>2589</v>
      </c>
      <c r="D30" s="9">
        <v>2456</v>
      </c>
      <c r="E30" s="9">
        <v>2323</v>
      </c>
      <c r="F30" s="9">
        <v>2190</v>
      </c>
      <c r="G30" s="9">
        <v>2056</v>
      </c>
      <c r="H30" s="9">
        <v>1920</v>
      </c>
      <c r="I30" s="9">
        <v>1785</v>
      </c>
      <c r="J30" s="9">
        <v>1648</v>
      </c>
      <c r="K30" s="9">
        <v>1511</v>
      </c>
      <c r="L30" s="9">
        <v>1373</v>
      </c>
      <c r="M30" s="69">
        <v>1251</v>
      </c>
    </row>
    <row r="31" spans="1:13" ht="12.75">
      <c r="A31" s="25" t="s">
        <v>10</v>
      </c>
      <c r="B31" s="32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70">
        <v>0</v>
      </c>
    </row>
    <row r="32" spans="1:13" ht="12.75">
      <c r="A32" s="25" t="s">
        <v>11</v>
      </c>
      <c r="B32" s="32">
        <v>2720</v>
      </c>
      <c r="C32" s="11">
        <v>2589</v>
      </c>
      <c r="D32" s="11">
        <v>2456</v>
      </c>
      <c r="E32" s="11">
        <v>2323</v>
      </c>
      <c r="F32" s="11">
        <v>2190</v>
      </c>
      <c r="G32" s="11">
        <v>2056</v>
      </c>
      <c r="H32" s="11">
        <v>1920</v>
      </c>
      <c r="I32" s="11">
        <v>1785</v>
      </c>
      <c r="J32" s="11">
        <v>1648</v>
      </c>
      <c r="K32" s="11">
        <v>1511</v>
      </c>
      <c r="L32" s="11">
        <v>1373</v>
      </c>
      <c r="M32" s="70">
        <v>1251</v>
      </c>
    </row>
    <row r="33" spans="1:13" ht="12.75">
      <c r="A33" s="26" t="s">
        <v>16</v>
      </c>
      <c r="B33" s="33">
        <v>4816778</v>
      </c>
      <c r="C33" s="8">
        <v>4862525</v>
      </c>
      <c r="D33" s="8">
        <v>4885792</v>
      </c>
      <c r="E33" s="8">
        <v>4862375</v>
      </c>
      <c r="F33" s="8">
        <v>4870053</v>
      </c>
      <c r="G33" s="8">
        <v>4858217</v>
      </c>
      <c r="H33" s="8">
        <v>4831176</v>
      </c>
      <c r="I33" s="8">
        <v>4825514</v>
      </c>
      <c r="J33" s="8">
        <v>4803840</v>
      </c>
      <c r="K33" s="8">
        <v>4777930</v>
      </c>
      <c r="L33" s="8">
        <v>4791575</v>
      </c>
      <c r="M33" s="68">
        <v>4783112</v>
      </c>
    </row>
    <row r="34" spans="1:13" ht="12.75">
      <c r="A34" s="23" t="s">
        <v>17</v>
      </c>
      <c r="B34" s="31">
        <v>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69">
        <v>0</v>
      </c>
    </row>
    <row r="35" spans="1:13" ht="25.5">
      <c r="A35" s="24" t="s">
        <v>18</v>
      </c>
      <c r="B35" s="31">
        <v>4816778</v>
      </c>
      <c r="C35" s="9">
        <v>4862525</v>
      </c>
      <c r="D35" s="9">
        <v>4885792</v>
      </c>
      <c r="E35" s="9">
        <v>4862375</v>
      </c>
      <c r="F35" s="9">
        <v>4870053</v>
      </c>
      <c r="G35" s="9">
        <v>4858217</v>
      </c>
      <c r="H35" s="9">
        <v>4831176</v>
      </c>
      <c r="I35" s="9">
        <v>4825514</v>
      </c>
      <c r="J35" s="9">
        <v>4803840</v>
      </c>
      <c r="K35" s="9">
        <v>4777930</v>
      </c>
      <c r="L35" s="9">
        <v>4791575</v>
      </c>
      <c r="M35" s="69">
        <v>4783112</v>
      </c>
    </row>
    <row r="36" spans="1:13" ht="12.75">
      <c r="A36" s="24" t="s">
        <v>19</v>
      </c>
      <c r="B36" s="31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69">
        <v>0</v>
      </c>
    </row>
    <row r="37" spans="1:13" ht="12.75">
      <c r="A37" s="25" t="s">
        <v>20</v>
      </c>
      <c r="B37" s="32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70">
        <v>0</v>
      </c>
    </row>
    <row r="38" spans="1:13" ht="12.75">
      <c r="A38" s="25" t="s">
        <v>5</v>
      </c>
      <c r="B38" s="32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70">
        <v>0</v>
      </c>
    </row>
    <row r="39" spans="1:13" ht="12.75">
      <c r="A39" s="25" t="s">
        <v>49</v>
      </c>
      <c r="B39" s="32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70">
        <v>0</v>
      </c>
    </row>
    <row r="40" spans="1:13" ht="12.75">
      <c r="A40" s="24" t="s">
        <v>21</v>
      </c>
      <c r="B40" s="31">
        <v>2067169</v>
      </c>
      <c r="C40" s="9">
        <v>2083169</v>
      </c>
      <c r="D40" s="9">
        <v>2093169</v>
      </c>
      <c r="E40" s="9">
        <v>2085169</v>
      </c>
      <c r="F40" s="9">
        <v>2088169</v>
      </c>
      <c r="G40" s="9">
        <v>2085169</v>
      </c>
      <c r="H40" s="9">
        <v>2076169</v>
      </c>
      <c r="I40" s="9">
        <v>2074169</v>
      </c>
      <c r="J40" s="9">
        <v>2067169</v>
      </c>
      <c r="K40" s="9">
        <v>2058169</v>
      </c>
      <c r="L40" s="9">
        <v>2063169</v>
      </c>
      <c r="M40" s="69">
        <v>2061169</v>
      </c>
    </row>
    <row r="41" spans="1:13" ht="12.75">
      <c r="A41" s="25" t="s">
        <v>22</v>
      </c>
      <c r="B41" s="32">
        <v>521000</v>
      </c>
      <c r="C41" s="11">
        <v>537000</v>
      </c>
      <c r="D41" s="11">
        <v>547000</v>
      </c>
      <c r="E41" s="11">
        <v>539000</v>
      </c>
      <c r="F41" s="11">
        <v>542000</v>
      </c>
      <c r="G41" s="11">
        <v>539000</v>
      </c>
      <c r="H41" s="11">
        <v>530000</v>
      </c>
      <c r="I41" s="11">
        <v>528000</v>
      </c>
      <c r="J41" s="11">
        <v>521000</v>
      </c>
      <c r="K41" s="11">
        <v>512000</v>
      </c>
      <c r="L41" s="11">
        <v>517000</v>
      </c>
      <c r="M41" s="70">
        <v>515000</v>
      </c>
    </row>
    <row r="42" spans="1:13" ht="12.75">
      <c r="A42" s="27" t="s">
        <v>8</v>
      </c>
      <c r="B42" s="32">
        <v>1546169</v>
      </c>
      <c r="C42" s="11">
        <v>1546169</v>
      </c>
      <c r="D42" s="11">
        <v>1546169</v>
      </c>
      <c r="E42" s="11">
        <v>1546169</v>
      </c>
      <c r="F42" s="11">
        <v>1546169</v>
      </c>
      <c r="G42" s="11">
        <v>1546169</v>
      </c>
      <c r="H42" s="11">
        <v>1546169</v>
      </c>
      <c r="I42" s="11">
        <v>1546169</v>
      </c>
      <c r="J42" s="11">
        <v>1546169</v>
      </c>
      <c r="K42" s="11">
        <v>1546169</v>
      </c>
      <c r="L42" s="11">
        <v>1546169</v>
      </c>
      <c r="M42" s="70">
        <v>1546169</v>
      </c>
    </row>
    <row r="43" spans="1:13" ht="12.75">
      <c r="A43" s="24" t="s">
        <v>23</v>
      </c>
      <c r="B43" s="31">
        <v>2749609</v>
      </c>
      <c r="C43" s="9">
        <v>2779356</v>
      </c>
      <c r="D43" s="9">
        <v>2792623</v>
      </c>
      <c r="E43" s="9">
        <v>2777206</v>
      </c>
      <c r="F43" s="9">
        <v>2781884</v>
      </c>
      <c r="G43" s="9">
        <v>2773048</v>
      </c>
      <c r="H43" s="9">
        <v>2755007</v>
      </c>
      <c r="I43" s="9">
        <v>2751345</v>
      </c>
      <c r="J43" s="9">
        <v>2736671</v>
      </c>
      <c r="K43" s="9">
        <v>2719761</v>
      </c>
      <c r="L43" s="9">
        <v>2728406</v>
      </c>
      <c r="M43" s="69">
        <v>2721943</v>
      </c>
    </row>
    <row r="44" spans="1:13" ht="12.75">
      <c r="A44" s="27" t="s">
        <v>24</v>
      </c>
      <c r="B44" s="32">
        <v>1473993</v>
      </c>
      <c r="C44" s="11">
        <v>1501993</v>
      </c>
      <c r="D44" s="11">
        <v>1519493</v>
      </c>
      <c r="E44" s="11">
        <v>1505493</v>
      </c>
      <c r="F44" s="11">
        <v>1510743</v>
      </c>
      <c r="G44" s="11">
        <v>1505493</v>
      </c>
      <c r="H44" s="11">
        <v>1489743</v>
      </c>
      <c r="I44" s="11">
        <v>1486243</v>
      </c>
      <c r="J44" s="11">
        <v>1473993</v>
      </c>
      <c r="K44" s="11">
        <v>1458243</v>
      </c>
      <c r="L44" s="11">
        <v>1466993</v>
      </c>
      <c r="M44" s="70">
        <v>1463493</v>
      </c>
    </row>
    <row r="45" spans="1:13" ht="12.75">
      <c r="A45" s="27" t="s">
        <v>11</v>
      </c>
      <c r="B45" s="32">
        <v>1275616</v>
      </c>
      <c r="C45" s="11">
        <v>1277363</v>
      </c>
      <c r="D45" s="11">
        <v>1273130</v>
      </c>
      <c r="E45" s="11">
        <v>1271713</v>
      </c>
      <c r="F45" s="11">
        <v>1271141</v>
      </c>
      <c r="G45" s="11">
        <v>1267555</v>
      </c>
      <c r="H45" s="11">
        <v>1265264</v>
      </c>
      <c r="I45" s="11">
        <v>1265102</v>
      </c>
      <c r="J45" s="11">
        <v>1262678</v>
      </c>
      <c r="K45" s="11">
        <v>1261518</v>
      </c>
      <c r="L45" s="11">
        <v>1261413</v>
      </c>
      <c r="M45" s="70">
        <v>1258450</v>
      </c>
    </row>
    <row r="46" spans="1:13" ht="13.5" thickBot="1">
      <c r="A46" s="28" t="s">
        <v>25</v>
      </c>
      <c r="B46" s="34">
        <v>5764753</v>
      </c>
      <c r="C46" s="21">
        <v>5735992</v>
      </c>
      <c r="D46" s="21">
        <v>5781167</v>
      </c>
      <c r="E46" s="21">
        <v>5722070</v>
      </c>
      <c r="F46" s="21">
        <v>5750636</v>
      </c>
      <c r="G46" s="21">
        <v>5743749</v>
      </c>
      <c r="H46" s="21">
        <v>5698423</v>
      </c>
      <c r="I46" s="21">
        <v>5716387</v>
      </c>
      <c r="J46" s="21">
        <v>5704912</v>
      </c>
      <c r="K46" s="21">
        <v>5659686</v>
      </c>
      <c r="L46" s="21">
        <v>5688289</v>
      </c>
      <c r="M46" s="71">
        <v>5687731</v>
      </c>
    </row>
    <row r="47" spans="1:13" ht="12.75">
      <c r="A47" s="18"/>
      <c r="B47" s="19"/>
      <c r="C47" s="19"/>
      <c r="D47" s="19"/>
      <c r="E47" s="19"/>
      <c r="F47" s="19"/>
      <c r="H47" s="19"/>
      <c r="I47" s="19"/>
      <c r="J47" s="19"/>
      <c r="K47" s="19"/>
      <c r="L47" s="19"/>
      <c r="M47" s="19"/>
    </row>
    <row r="48" ht="12.75">
      <c r="A48" s="12" t="s">
        <v>47</v>
      </c>
    </row>
    <row r="50" spans="1:13" ht="22.5" customHeight="1" thickBot="1">
      <c r="A50" s="75" t="s">
        <v>55</v>
      </c>
      <c r="M50" s="3" t="s">
        <v>56</v>
      </c>
    </row>
    <row r="51" spans="1:13" ht="12.75">
      <c r="A51" s="66" t="s">
        <v>0</v>
      </c>
      <c r="B51" s="67" t="s">
        <v>35</v>
      </c>
      <c r="C51" s="29" t="s">
        <v>36</v>
      </c>
      <c r="D51" s="29" t="s">
        <v>37</v>
      </c>
      <c r="E51" s="29" t="s">
        <v>38</v>
      </c>
      <c r="F51" s="29" t="s">
        <v>39</v>
      </c>
      <c r="G51" s="29" t="s">
        <v>40</v>
      </c>
      <c r="H51" s="29" t="s">
        <v>41</v>
      </c>
      <c r="I51" s="29" t="s">
        <v>42</v>
      </c>
      <c r="J51" s="29" t="s">
        <v>43</v>
      </c>
      <c r="K51" s="29" t="s">
        <v>44</v>
      </c>
      <c r="L51" s="29" t="s">
        <v>45</v>
      </c>
      <c r="M51" s="30" t="s">
        <v>46</v>
      </c>
    </row>
    <row r="52" spans="1:14" ht="12.75">
      <c r="A52" s="22" t="s">
        <v>1</v>
      </c>
      <c r="B52" s="33">
        <f>ROUND(B5/0.702804,0)</f>
        <v>1348847</v>
      </c>
      <c r="C52" s="8">
        <f aca="true" t="shared" si="0" ref="C52:M52">ROUND(C5/0.702804,0)</f>
        <v>1242832</v>
      </c>
      <c r="D52" s="8">
        <f t="shared" si="0"/>
        <v>1274004</v>
      </c>
      <c r="E52" s="8">
        <f t="shared" si="0"/>
        <v>1223236</v>
      </c>
      <c r="F52" s="8">
        <f t="shared" si="0"/>
        <v>1252957</v>
      </c>
      <c r="G52" s="8">
        <f t="shared" si="0"/>
        <v>1259999</v>
      </c>
      <c r="H52" s="8">
        <f t="shared" si="0"/>
        <v>1233981</v>
      </c>
      <c r="I52" s="8">
        <f t="shared" si="0"/>
        <v>1267598</v>
      </c>
      <c r="J52" s="8">
        <f t="shared" si="0"/>
        <v>1282110</v>
      </c>
      <c r="K52" s="8">
        <f t="shared" si="0"/>
        <v>1254626</v>
      </c>
      <c r="L52" s="8">
        <f t="shared" si="0"/>
        <v>1275909</v>
      </c>
      <c r="M52" s="68">
        <f t="shared" si="0"/>
        <v>1287157</v>
      </c>
      <c r="N52" s="80"/>
    </row>
    <row r="53" spans="1:14" ht="12.75">
      <c r="A53" s="23" t="s">
        <v>2</v>
      </c>
      <c r="B53" s="31">
        <f aca="true" t="shared" si="1" ref="B53:M53">ROUND(B6/0.702804,0)</f>
        <v>1287120</v>
      </c>
      <c r="C53" s="9">
        <f t="shared" si="1"/>
        <v>1181200</v>
      </c>
      <c r="D53" s="9">
        <f t="shared" si="1"/>
        <v>1211153</v>
      </c>
      <c r="E53" s="9">
        <f t="shared" si="1"/>
        <v>1173478</v>
      </c>
      <c r="F53" s="9">
        <f t="shared" si="1"/>
        <v>1205716</v>
      </c>
      <c r="G53" s="9">
        <f t="shared" si="1"/>
        <v>1212467</v>
      </c>
      <c r="H53" s="9">
        <f t="shared" si="1"/>
        <v>1188627</v>
      </c>
      <c r="I53" s="9">
        <f t="shared" si="1"/>
        <v>1224700</v>
      </c>
      <c r="J53" s="9">
        <f t="shared" si="1"/>
        <v>1237280</v>
      </c>
      <c r="K53" s="9">
        <f t="shared" si="1"/>
        <v>1246635</v>
      </c>
      <c r="L53" s="9">
        <f t="shared" si="1"/>
        <v>1265912</v>
      </c>
      <c r="M53" s="69">
        <f t="shared" si="1"/>
        <v>1275306</v>
      </c>
      <c r="N53" s="80"/>
    </row>
    <row r="54" spans="1:14" ht="12.75">
      <c r="A54" s="24" t="s">
        <v>3</v>
      </c>
      <c r="B54" s="31">
        <f aca="true" t="shared" si="2" ref="B54:M54">ROUND(B7/0.702804,0)</f>
        <v>523718</v>
      </c>
      <c r="C54" s="9">
        <f t="shared" si="2"/>
        <v>508527</v>
      </c>
      <c r="D54" s="9">
        <f t="shared" si="2"/>
        <v>525956</v>
      </c>
      <c r="E54" s="9">
        <f t="shared" si="2"/>
        <v>519159</v>
      </c>
      <c r="F54" s="9">
        <f t="shared" si="2"/>
        <v>536709</v>
      </c>
      <c r="G54" s="9">
        <f t="shared" si="2"/>
        <v>528735</v>
      </c>
      <c r="H54" s="9">
        <f t="shared" si="2"/>
        <v>503847</v>
      </c>
      <c r="I54" s="9">
        <f t="shared" si="2"/>
        <v>518285</v>
      </c>
      <c r="J54" s="9">
        <f t="shared" si="2"/>
        <v>530542</v>
      </c>
      <c r="K54" s="9">
        <f t="shared" si="2"/>
        <v>511282</v>
      </c>
      <c r="L54" s="9">
        <f t="shared" si="2"/>
        <v>514291</v>
      </c>
      <c r="M54" s="69">
        <f t="shared" si="2"/>
        <v>521857</v>
      </c>
      <c r="N54" s="80"/>
    </row>
    <row r="55" spans="1:14" ht="12.75">
      <c r="A55" s="25" t="s">
        <v>4</v>
      </c>
      <c r="B55" s="32">
        <f aca="true" t="shared" si="3" ref="B55:M55">ROUND(B8/0.702804,0)</f>
        <v>186961</v>
      </c>
      <c r="C55" s="11">
        <f t="shared" si="3"/>
        <v>158027</v>
      </c>
      <c r="D55" s="11">
        <f t="shared" si="3"/>
        <v>164335</v>
      </c>
      <c r="E55" s="11">
        <f t="shared" si="3"/>
        <v>167180</v>
      </c>
      <c r="F55" s="11">
        <f t="shared" si="3"/>
        <v>184255</v>
      </c>
      <c r="G55" s="11">
        <f t="shared" si="3"/>
        <v>184255</v>
      </c>
      <c r="H55" s="11">
        <f t="shared" si="3"/>
        <v>184255</v>
      </c>
      <c r="I55" s="11">
        <f t="shared" si="3"/>
        <v>198484</v>
      </c>
      <c r="J55" s="11">
        <f t="shared" si="3"/>
        <v>205653</v>
      </c>
      <c r="K55" s="11">
        <f t="shared" si="3"/>
        <v>200531</v>
      </c>
      <c r="L55" s="11">
        <f t="shared" si="3"/>
        <v>204801</v>
      </c>
      <c r="M55" s="70">
        <f t="shared" si="3"/>
        <v>221876</v>
      </c>
      <c r="N55" s="80"/>
    </row>
    <row r="56" spans="1:14" ht="12.75">
      <c r="A56" s="25" t="s">
        <v>5</v>
      </c>
      <c r="B56" s="32">
        <f aca="true" t="shared" si="4" ref="B56:M56">ROUND(B9/0.702804,0)</f>
        <v>43</v>
      </c>
      <c r="C56" s="11">
        <f t="shared" si="4"/>
        <v>43</v>
      </c>
      <c r="D56" s="11">
        <f t="shared" si="4"/>
        <v>946</v>
      </c>
      <c r="E56" s="11">
        <f t="shared" si="4"/>
        <v>949</v>
      </c>
      <c r="F56" s="11">
        <f t="shared" si="4"/>
        <v>979</v>
      </c>
      <c r="G56" s="11">
        <f t="shared" si="4"/>
        <v>1409</v>
      </c>
      <c r="H56" s="11">
        <f t="shared" si="4"/>
        <v>2096</v>
      </c>
      <c r="I56" s="11">
        <f t="shared" si="4"/>
        <v>1503</v>
      </c>
      <c r="J56" s="11">
        <f t="shared" si="4"/>
        <v>794</v>
      </c>
      <c r="K56" s="11">
        <f t="shared" si="4"/>
        <v>3</v>
      </c>
      <c r="L56" s="11">
        <f t="shared" si="4"/>
        <v>4</v>
      </c>
      <c r="M56" s="70">
        <f t="shared" si="4"/>
        <v>1587</v>
      </c>
      <c r="N56" s="80"/>
    </row>
    <row r="57" spans="1:14" ht="12.75">
      <c r="A57" s="25" t="s">
        <v>50</v>
      </c>
      <c r="B57" s="32">
        <f aca="true" t="shared" si="5" ref="B57:M57">ROUND(B10/0.702804,0)</f>
        <v>336714</v>
      </c>
      <c r="C57" s="11">
        <f t="shared" si="5"/>
        <v>350458</v>
      </c>
      <c r="D57" s="11">
        <f t="shared" si="5"/>
        <v>360675</v>
      </c>
      <c r="E57" s="11">
        <f t="shared" si="5"/>
        <v>351030</v>
      </c>
      <c r="F57" s="11">
        <f t="shared" si="5"/>
        <v>351475</v>
      </c>
      <c r="G57" s="11">
        <f t="shared" si="5"/>
        <v>343071</v>
      </c>
      <c r="H57" s="11">
        <f t="shared" si="5"/>
        <v>317497</v>
      </c>
      <c r="I57" s="11">
        <f t="shared" si="5"/>
        <v>318299</v>
      </c>
      <c r="J57" s="11">
        <f t="shared" si="5"/>
        <v>324095</v>
      </c>
      <c r="K57" s="11">
        <f t="shared" si="5"/>
        <v>310748</v>
      </c>
      <c r="L57" s="11">
        <f t="shared" si="5"/>
        <v>309486</v>
      </c>
      <c r="M57" s="70">
        <f t="shared" si="5"/>
        <v>298395</v>
      </c>
      <c r="N57" s="80"/>
    </row>
    <row r="58" spans="1:14" ht="12.75">
      <c r="A58" s="72" t="s">
        <v>51</v>
      </c>
      <c r="B58" s="32">
        <f aca="true" t="shared" si="6" ref="B58:M58">ROUND(B11/0.702804,0)</f>
        <v>0</v>
      </c>
      <c r="C58" s="11">
        <f t="shared" si="6"/>
        <v>0</v>
      </c>
      <c r="D58" s="11">
        <f t="shared" si="6"/>
        <v>0</v>
      </c>
      <c r="E58" s="11">
        <f t="shared" si="6"/>
        <v>0</v>
      </c>
      <c r="F58" s="11">
        <f t="shared" si="6"/>
        <v>0</v>
      </c>
      <c r="G58" s="11">
        <f t="shared" si="6"/>
        <v>1</v>
      </c>
      <c r="H58" s="11">
        <f t="shared" si="6"/>
        <v>6</v>
      </c>
      <c r="I58" s="11">
        <f t="shared" si="6"/>
        <v>9</v>
      </c>
      <c r="J58" s="11">
        <f t="shared" si="6"/>
        <v>28</v>
      </c>
      <c r="K58" s="11">
        <f t="shared" si="6"/>
        <v>61</v>
      </c>
      <c r="L58" s="11">
        <f t="shared" si="6"/>
        <v>88</v>
      </c>
      <c r="M58" s="70">
        <f t="shared" si="6"/>
        <v>90</v>
      </c>
      <c r="N58" s="80"/>
    </row>
    <row r="59" spans="1:14" ht="12.75">
      <c r="A59" s="23" t="s">
        <v>6</v>
      </c>
      <c r="B59" s="31">
        <f aca="true" t="shared" si="7" ref="B59:M59">ROUND(B12/0.702804,0)</f>
        <v>312572</v>
      </c>
      <c r="C59" s="9">
        <f t="shared" si="7"/>
        <v>355253</v>
      </c>
      <c r="D59" s="9">
        <f t="shared" si="7"/>
        <v>367777</v>
      </c>
      <c r="E59" s="9">
        <f t="shared" si="7"/>
        <v>336923</v>
      </c>
      <c r="F59" s="9">
        <f t="shared" si="7"/>
        <v>351327</v>
      </c>
      <c r="G59" s="9">
        <f t="shared" si="7"/>
        <v>365550</v>
      </c>
      <c r="H59" s="9">
        <f t="shared" si="7"/>
        <v>365611</v>
      </c>
      <c r="I59" s="9">
        <f t="shared" si="7"/>
        <v>387072</v>
      </c>
      <c r="J59" s="9">
        <f t="shared" si="7"/>
        <v>387180</v>
      </c>
      <c r="K59" s="9">
        <f t="shared" si="7"/>
        <v>415676</v>
      </c>
      <c r="L59" s="9">
        <f t="shared" si="7"/>
        <v>431617</v>
      </c>
      <c r="M59" s="69">
        <f t="shared" si="7"/>
        <v>433149</v>
      </c>
      <c r="N59" s="80"/>
    </row>
    <row r="60" spans="1:14" ht="12.75">
      <c r="A60" s="25" t="s">
        <v>7</v>
      </c>
      <c r="B60" s="32">
        <f aca="true" t="shared" si="8" ref="B60:M60">ROUND(B13/0.702804,0)</f>
        <v>312356</v>
      </c>
      <c r="C60" s="11">
        <f t="shared" si="8"/>
        <v>355042</v>
      </c>
      <c r="D60" s="11">
        <f t="shared" si="8"/>
        <v>367572</v>
      </c>
      <c r="E60" s="11">
        <f t="shared" si="8"/>
        <v>336687</v>
      </c>
      <c r="F60" s="11">
        <f t="shared" si="8"/>
        <v>351095</v>
      </c>
      <c r="G60" s="11">
        <f t="shared" si="8"/>
        <v>365324</v>
      </c>
      <c r="H60" s="11">
        <f t="shared" si="8"/>
        <v>365324</v>
      </c>
      <c r="I60" s="11">
        <f t="shared" si="8"/>
        <v>386714</v>
      </c>
      <c r="J60" s="11">
        <f t="shared" si="8"/>
        <v>386714</v>
      </c>
      <c r="K60" s="11">
        <f t="shared" si="8"/>
        <v>415171</v>
      </c>
      <c r="L60" s="11">
        <f t="shared" si="8"/>
        <v>431103</v>
      </c>
      <c r="M60" s="70">
        <f t="shared" si="8"/>
        <v>431103</v>
      </c>
      <c r="N60" s="80"/>
    </row>
    <row r="61" spans="1:14" ht="12.75">
      <c r="A61" s="25" t="s">
        <v>8</v>
      </c>
      <c r="B61" s="32">
        <f aca="true" t="shared" si="9" ref="B61:M61">ROUND(B14/0.702804,0)</f>
        <v>216</v>
      </c>
      <c r="C61" s="11">
        <f t="shared" si="9"/>
        <v>211</v>
      </c>
      <c r="D61" s="11">
        <f t="shared" si="9"/>
        <v>205</v>
      </c>
      <c r="E61" s="11">
        <f t="shared" si="9"/>
        <v>236</v>
      </c>
      <c r="F61" s="11">
        <f t="shared" si="9"/>
        <v>232</v>
      </c>
      <c r="G61" s="11">
        <f t="shared" si="9"/>
        <v>225</v>
      </c>
      <c r="H61" s="11">
        <f t="shared" si="9"/>
        <v>219</v>
      </c>
      <c r="I61" s="11">
        <f t="shared" si="9"/>
        <v>213</v>
      </c>
      <c r="J61" s="11">
        <f t="shared" si="9"/>
        <v>226</v>
      </c>
      <c r="K61" s="11">
        <f t="shared" si="9"/>
        <v>243</v>
      </c>
      <c r="L61" s="11">
        <f t="shared" si="9"/>
        <v>239</v>
      </c>
      <c r="M61" s="70">
        <f t="shared" si="9"/>
        <v>1726</v>
      </c>
      <c r="N61" s="80"/>
    </row>
    <row r="62" spans="1:14" ht="12.75">
      <c r="A62" s="25" t="s">
        <v>52</v>
      </c>
      <c r="B62" s="32">
        <f aca="true" t="shared" si="10" ref="B62:M62">ROUND(B15/0.702804,0)</f>
        <v>0</v>
      </c>
      <c r="C62" s="11">
        <f t="shared" si="10"/>
        <v>0</v>
      </c>
      <c r="D62" s="11">
        <f t="shared" si="10"/>
        <v>0</v>
      </c>
      <c r="E62" s="11">
        <f t="shared" si="10"/>
        <v>0</v>
      </c>
      <c r="F62" s="11">
        <f t="shared" si="10"/>
        <v>0</v>
      </c>
      <c r="G62" s="11">
        <f t="shared" si="10"/>
        <v>1</v>
      </c>
      <c r="H62" s="11">
        <f t="shared" si="10"/>
        <v>68</v>
      </c>
      <c r="I62" s="11">
        <f t="shared" si="10"/>
        <v>145</v>
      </c>
      <c r="J62" s="11">
        <f t="shared" si="10"/>
        <v>240</v>
      </c>
      <c r="K62" s="11">
        <f t="shared" si="10"/>
        <v>262</v>
      </c>
      <c r="L62" s="11">
        <f t="shared" si="10"/>
        <v>275</v>
      </c>
      <c r="M62" s="70">
        <f t="shared" si="10"/>
        <v>320</v>
      </c>
      <c r="N62" s="80"/>
    </row>
    <row r="63" spans="1:14" ht="12.75">
      <c r="A63" s="72" t="s">
        <v>51</v>
      </c>
      <c r="B63" s="32">
        <f aca="true" t="shared" si="11" ref="B63:M63">ROUND(B16/0.702804,0)</f>
        <v>0</v>
      </c>
      <c r="C63" s="11">
        <f t="shared" si="11"/>
        <v>0</v>
      </c>
      <c r="D63" s="11">
        <f t="shared" si="11"/>
        <v>0</v>
      </c>
      <c r="E63" s="11">
        <f t="shared" si="11"/>
        <v>0</v>
      </c>
      <c r="F63" s="11">
        <f t="shared" si="11"/>
        <v>0</v>
      </c>
      <c r="G63" s="11">
        <f t="shared" si="11"/>
        <v>1</v>
      </c>
      <c r="H63" s="11">
        <f t="shared" si="11"/>
        <v>68</v>
      </c>
      <c r="I63" s="11">
        <f t="shared" si="11"/>
        <v>145</v>
      </c>
      <c r="J63" s="11">
        <f t="shared" si="11"/>
        <v>240</v>
      </c>
      <c r="K63" s="11">
        <f t="shared" si="11"/>
        <v>262</v>
      </c>
      <c r="L63" s="11">
        <f t="shared" si="11"/>
        <v>275</v>
      </c>
      <c r="M63" s="70">
        <f t="shared" si="11"/>
        <v>320</v>
      </c>
      <c r="N63" s="80"/>
    </row>
    <row r="64" spans="1:14" ht="12.75">
      <c r="A64" s="23" t="s">
        <v>9</v>
      </c>
      <c r="B64" s="31">
        <f aca="true" t="shared" si="12" ref="B64:M64">ROUND(B17/0.702804,0)</f>
        <v>450830</v>
      </c>
      <c r="C64" s="9">
        <f t="shared" si="12"/>
        <v>317420</v>
      </c>
      <c r="D64" s="9">
        <f t="shared" si="12"/>
        <v>317420</v>
      </c>
      <c r="E64" s="9">
        <f t="shared" si="12"/>
        <v>317396</v>
      </c>
      <c r="F64" s="9">
        <f t="shared" si="12"/>
        <v>317680</v>
      </c>
      <c r="G64" s="9">
        <f t="shared" si="12"/>
        <v>318183</v>
      </c>
      <c r="H64" s="9">
        <f t="shared" si="12"/>
        <v>319169</v>
      </c>
      <c r="I64" s="9">
        <f t="shared" si="12"/>
        <v>319342</v>
      </c>
      <c r="J64" s="9">
        <f t="shared" si="12"/>
        <v>319557</v>
      </c>
      <c r="K64" s="9">
        <f t="shared" si="12"/>
        <v>319677</v>
      </c>
      <c r="L64" s="9">
        <f t="shared" si="12"/>
        <v>320004</v>
      </c>
      <c r="M64" s="69">
        <f t="shared" si="12"/>
        <v>320300</v>
      </c>
      <c r="N64" s="80"/>
    </row>
    <row r="65" spans="1:14" ht="12.75">
      <c r="A65" s="25" t="s">
        <v>10</v>
      </c>
      <c r="B65" s="32">
        <f aca="true" t="shared" si="13" ref="B65:M65">ROUND(B18/0.702804,0)</f>
        <v>447031</v>
      </c>
      <c r="C65" s="11">
        <f t="shared" si="13"/>
        <v>313621</v>
      </c>
      <c r="D65" s="11">
        <f t="shared" si="13"/>
        <v>313621</v>
      </c>
      <c r="E65" s="11">
        <f t="shared" si="13"/>
        <v>313621</v>
      </c>
      <c r="F65" s="11">
        <f t="shared" si="13"/>
        <v>313621</v>
      </c>
      <c r="G65" s="11">
        <f t="shared" si="13"/>
        <v>313621</v>
      </c>
      <c r="H65" s="11">
        <f t="shared" si="13"/>
        <v>313621</v>
      </c>
      <c r="I65" s="11">
        <f t="shared" si="13"/>
        <v>313621</v>
      </c>
      <c r="J65" s="11">
        <f t="shared" si="13"/>
        <v>313621</v>
      </c>
      <c r="K65" s="11">
        <f t="shared" si="13"/>
        <v>313621</v>
      </c>
      <c r="L65" s="11">
        <f t="shared" si="13"/>
        <v>313621</v>
      </c>
      <c r="M65" s="70">
        <f t="shared" si="13"/>
        <v>313621</v>
      </c>
      <c r="N65" s="80"/>
    </row>
    <row r="66" spans="1:14" ht="12.75">
      <c r="A66" s="25" t="s">
        <v>11</v>
      </c>
      <c r="B66" s="32">
        <f aca="true" t="shared" si="14" ref="B66:M66">ROUND(B19/0.702804,0)</f>
        <v>3799</v>
      </c>
      <c r="C66" s="11">
        <f t="shared" si="14"/>
        <v>3799</v>
      </c>
      <c r="D66" s="11">
        <f t="shared" si="14"/>
        <v>3799</v>
      </c>
      <c r="E66" s="11">
        <f t="shared" si="14"/>
        <v>3775</v>
      </c>
      <c r="F66" s="11">
        <f t="shared" si="14"/>
        <v>4059</v>
      </c>
      <c r="G66" s="11">
        <f t="shared" si="14"/>
        <v>4486</v>
      </c>
      <c r="H66" s="11">
        <f t="shared" si="14"/>
        <v>5263</v>
      </c>
      <c r="I66" s="11">
        <f t="shared" si="14"/>
        <v>5263</v>
      </c>
      <c r="J66" s="11">
        <f t="shared" si="14"/>
        <v>5263</v>
      </c>
      <c r="K66" s="11">
        <f t="shared" si="14"/>
        <v>5263</v>
      </c>
      <c r="L66" s="11">
        <f t="shared" si="14"/>
        <v>5263</v>
      </c>
      <c r="M66" s="70">
        <f t="shared" si="14"/>
        <v>5263</v>
      </c>
      <c r="N66" s="80"/>
    </row>
    <row r="67" spans="1:14" ht="12.75">
      <c r="A67" s="73" t="s">
        <v>53</v>
      </c>
      <c r="B67" s="32">
        <f aca="true" t="shared" si="15" ref="B67:M67">ROUND(B20/0.702804,0)</f>
        <v>0</v>
      </c>
      <c r="C67" s="11">
        <f t="shared" si="15"/>
        <v>0</v>
      </c>
      <c r="D67" s="11">
        <f t="shared" si="15"/>
        <v>0</v>
      </c>
      <c r="E67" s="11">
        <f t="shared" si="15"/>
        <v>0</v>
      </c>
      <c r="F67" s="11">
        <f t="shared" si="15"/>
        <v>0</v>
      </c>
      <c r="G67" s="11">
        <f t="shared" si="15"/>
        <v>75</v>
      </c>
      <c r="H67" s="11">
        <f t="shared" si="15"/>
        <v>285</v>
      </c>
      <c r="I67" s="11">
        <f t="shared" si="15"/>
        <v>458</v>
      </c>
      <c r="J67" s="11">
        <f t="shared" si="15"/>
        <v>673</v>
      </c>
      <c r="K67" s="11">
        <f t="shared" si="15"/>
        <v>793</v>
      </c>
      <c r="L67" s="11">
        <f t="shared" si="15"/>
        <v>1120</v>
      </c>
      <c r="M67" s="70">
        <f t="shared" si="15"/>
        <v>1416</v>
      </c>
      <c r="N67" s="80"/>
    </row>
    <row r="68" spans="1:14" ht="12.75">
      <c r="A68" s="72" t="s">
        <v>51</v>
      </c>
      <c r="B68" s="32">
        <f aca="true" t="shared" si="16" ref="B68:M68">ROUND(B21/0.702804,0)</f>
        <v>0</v>
      </c>
      <c r="C68" s="11">
        <f t="shared" si="16"/>
        <v>0</v>
      </c>
      <c r="D68" s="11">
        <f t="shared" si="16"/>
        <v>0</v>
      </c>
      <c r="E68" s="11">
        <f t="shared" si="16"/>
        <v>0</v>
      </c>
      <c r="F68" s="11">
        <f t="shared" si="16"/>
        <v>0</v>
      </c>
      <c r="G68" s="11">
        <f t="shared" si="16"/>
        <v>75</v>
      </c>
      <c r="H68" s="11">
        <f t="shared" si="16"/>
        <v>285</v>
      </c>
      <c r="I68" s="11">
        <f t="shared" si="16"/>
        <v>458</v>
      </c>
      <c r="J68" s="11">
        <f t="shared" si="16"/>
        <v>673</v>
      </c>
      <c r="K68" s="11">
        <f t="shared" si="16"/>
        <v>793</v>
      </c>
      <c r="L68" s="11">
        <f t="shared" si="16"/>
        <v>1120</v>
      </c>
      <c r="M68" s="70">
        <f t="shared" si="16"/>
        <v>1416</v>
      </c>
      <c r="N68" s="80"/>
    </row>
    <row r="69" spans="1:14" ht="25.5">
      <c r="A69" s="23" t="s">
        <v>12</v>
      </c>
      <c r="B69" s="31">
        <f aca="true" t="shared" si="17" ref="B69:M69">ROUND(B22/0.702804,0)</f>
        <v>61727</v>
      </c>
      <c r="C69" s="9">
        <f t="shared" si="17"/>
        <v>61632</v>
      </c>
      <c r="D69" s="9">
        <f t="shared" si="17"/>
        <v>62851</v>
      </c>
      <c r="E69" s="9">
        <f t="shared" si="17"/>
        <v>49758</v>
      </c>
      <c r="F69" s="9">
        <f t="shared" si="17"/>
        <v>47241</v>
      </c>
      <c r="G69" s="9">
        <f t="shared" si="17"/>
        <v>47531</v>
      </c>
      <c r="H69" s="9">
        <f t="shared" si="17"/>
        <v>45354</v>
      </c>
      <c r="I69" s="9">
        <f t="shared" si="17"/>
        <v>42898</v>
      </c>
      <c r="J69" s="9">
        <f t="shared" si="17"/>
        <v>44830</v>
      </c>
      <c r="K69" s="9">
        <f t="shared" si="17"/>
        <v>7991</v>
      </c>
      <c r="L69" s="9">
        <f t="shared" si="17"/>
        <v>9997</v>
      </c>
      <c r="M69" s="69">
        <f t="shared" si="17"/>
        <v>11851</v>
      </c>
      <c r="N69" s="80"/>
    </row>
    <row r="70" spans="1:14" ht="12.75">
      <c r="A70" s="24" t="s">
        <v>13</v>
      </c>
      <c r="B70" s="31">
        <f aca="true" t="shared" si="18" ref="B70:M70">ROUND(B23/0.702804,0)</f>
        <v>56576</v>
      </c>
      <c r="C70" s="9">
        <f t="shared" si="18"/>
        <v>57948</v>
      </c>
      <c r="D70" s="9">
        <f t="shared" si="18"/>
        <v>59357</v>
      </c>
      <c r="E70" s="9">
        <f t="shared" si="18"/>
        <v>46447</v>
      </c>
      <c r="F70" s="9">
        <f t="shared" si="18"/>
        <v>44119</v>
      </c>
      <c r="G70" s="9">
        <f t="shared" si="18"/>
        <v>44600</v>
      </c>
      <c r="H70" s="9">
        <f t="shared" si="18"/>
        <v>42616</v>
      </c>
      <c r="I70" s="9">
        <f t="shared" si="18"/>
        <v>40354</v>
      </c>
      <c r="J70" s="9">
        <f t="shared" si="18"/>
        <v>42481</v>
      </c>
      <c r="K70" s="9">
        <f t="shared" si="18"/>
        <v>5837</v>
      </c>
      <c r="L70" s="9">
        <f t="shared" si="18"/>
        <v>8041</v>
      </c>
      <c r="M70" s="69">
        <f t="shared" si="18"/>
        <v>10068</v>
      </c>
      <c r="N70" s="80"/>
    </row>
    <row r="71" spans="1:14" ht="12.75">
      <c r="A71" s="25" t="s">
        <v>4</v>
      </c>
      <c r="B71" s="32">
        <f aca="true" t="shared" si="19" ref="B71:M71">ROUND(B24/0.702804,0)</f>
        <v>0</v>
      </c>
      <c r="C71" s="11">
        <f t="shared" si="19"/>
        <v>0</v>
      </c>
      <c r="D71" s="11">
        <f t="shared" si="19"/>
        <v>0</v>
      </c>
      <c r="E71" s="11">
        <f t="shared" si="19"/>
        <v>0</v>
      </c>
      <c r="F71" s="11">
        <f t="shared" si="19"/>
        <v>0</v>
      </c>
      <c r="G71" s="11">
        <f t="shared" si="19"/>
        <v>0</v>
      </c>
      <c r="H71" s="11">
        <f t="shared" si="19"/>
        <v>0</v>
      </c>
      <c r="I71" s="11">
        <f t="shared" si="19"/>
        <v>0</v>
      </c>
      <c r="J71" s="11">
        <f t="shared" si="19"/>
        <v>0</v>
      </c>
      <c r="K71" s="11">
        <f t="shared" si="19"/>
        <v>0</v>
      </c>
      <c r="L71" s="11">
        <f t="shared" si="19"/>
        <v>0</v>
      </c>
      <c r="M71" s="70">
        <f t="shared" si="19"/>
        <v>0</v>
      </c>
      <c r="N71" s="80"/>
    </row>
    <row r="72" spans="1:14" ht="12.75">
      <c r="A72" s="25" t="s">
        <v>5</v>
      </c>
      <c r="B72" s="32">
        <f aca="true" t="shared" si="20" ref="B72:M72">ROUND(B25/0.702804,0)</f>
        <v>0</v>
      </c>
      <c r="C72" s="11">
        <f t="shared" si="20"/>
        <v>1283</v>
      </c>
      <c r="D72" s="11">
        <f t="shared" si="20"/>
        <v>0</v>
      </c>
      <c r="E72" s="11">
        <f t="shared" si="20"/>
        <v>0</v>
      </c>
      <c r="F72" s="11">
        <f t="shared" si="20"/>
        <v>0</v>
      </c>
      <c r="G72" s="11">
        <f t="shared" si="20"/>
        <v>0</v>
      </c>
      <c r="H72" s="11">
        <f t="shared" si="20"/>
        <v>0</v>
      </c>
      <c r="I72" s="11">
        <f t="shared" si="20"/>
        <v>0</v>
      </c>
      <c r="J72" s="11">
        <f t="shared" si="20"/>
        <v>0</v>
      </c>
      <c r="K72" s="11">
        <f t="shared" si="20"/>
        <v>0</v>
      </c>
      <c r="L72" s="11">
        <f t="shared" si="20"/>
        <v>0</v>
      </c>
      <c r="M72" s="70">
        <f t="shared" si="20"/>
        <v>0</v>
      </c>
      <c r="N72" s="80"/>
    </row>
    <row r="73" spans="1:14" ht="12.75">
      <c r="A73" s="25" t="s">
        <v>49</v>
      </c>
      <c r="B73" s="32">
        <f aca="true" t="shared" si="21" ref="B73:M73">ROUND(B26/0.702804,0)</f>
        <v>56576</v>
      </c>
      <c r="C73" s="11">
        <f t="shared" si="21"/>
        <v>56664</v>
      </c>
      <c r="D73" s="11">
        <f t="shared" si="21"/>
        <v>59357</v>
      </c>
      <c r="E73" s="11">
        <f t="shared" si="21"/>
        <v>46447</v>
      </c>
      <c r="F73" s="11">
        <f t="shared" si="21"/>
        <v>44119</v>
      </c>
      <c r="G73" s="11">
        <f t="shared" si="21"/>
        <v>44600</v>
      </c>
      <c r="H73" s="11">
        <f t="shared" si="21"/>
        <v>42616</v>
      </c>
      <c r="I73" s="11">
        <f t="shared" si="21"/>
        <v>40354</v>
      </c>
      <c r="J73" s="11">
        <f t="shared" si="21"/>
        <v>42481</v>
      </c>
      <c r="K73" s="11">
        <f t="shared" si="21"/>
        <v>5837</v>
      </c>
      <c r="L73" s="11">
        <f t="shared" si="21"/>
        <v>8041</v>
      </c>
      <c r="M73" s="70">
        <f t="shared" si="21"/>
        <v>10068</v>
      </c>
      <c r="N73" s="80"/>
    </row>
    <row r="74" spans="1:14" ht="12.75">
      <c r="A74" s="24" t="s">
        <v>14</v>
      </c>
      <c r="B74" s="31">
        <f aca="true" t="shared" si="22" ref="B74:M74">ROUND(B27/0.702804,0)</f>
        <v>1281</v>
      </c>
      <c r="C74" s="9">
        <f t="shared" si="22"/>
        <v>0</v>
      </c>
      <c r="D74" s="9">
        <f t="shared" si="22"/>
        <v>0</v>
      </c>
      <c r="E74" s="9">
        <f t="shared" si="22"/>
        <v>6</v>
      </c>
      <c r="F74" s="9">
        <f t="shared" si="22"/>
        <v>6</v>
      </c>
      <c r="G74" s="9">
        <f t="shared" si="22"/>
        <v>6</v>
      </c>
      <c r="H74" s="9">
        <f t="shared" si="22"/>
        <v>6</v>
      </c>
      <c r="I74" s="9">
        <f t="shared" si="22"/>
        <v>4</v>
      </c>
      <c r="J74" s="9">
        <f t="shared" si="22"/>
        <v>4</v>
      </c>
      <c r="K74" s="9">
        <f t="shared" si="22"/>
        <v>4</v>
      </c>
      <c r="L74" s="9">
        <f t="shared" si="22"/>
        <v>3</v>
      </c>
      <c r="M74" s="69">
        <f t="shared" si="22"/>
        <v>3</v>
      </c>
      <c r="N74" s="80"/>
    </row>
    <row r="75" spans="1:14" ht="12.75">
      <c r="A75" s="25" t="s">
        <v>7</v>
      </c>
      <c r="B75" s="32">
        <f aca="true" t="shared" si="23" ref="B75:M75">ROUND(B28/0.702804,0)</f>
        <v>0</v>
      </c>
      <c r="C75" s="11">
        <f t="shared" si="23"/>
        <v>0</v>
      </c>
      <c r="D75" s="11">
        <f t="shared" si="23"/>
        <v>0</v>
      </c>
      <c r="E75" s="11">
        <f t="shared" si="23"/>
        <v>0</v>
      </c>
      <c r="F75" s="11">
        <f t="shared" si="23"/>
        <v>0</v>
      </c>
      <c r="G75" s="11">
        <f t="shared" si="23"/>
        <v>0</v>
      </c>
      <c r="H75" s="11">
        <f t="shared" si="23"/>
        <v>0</v>
      </c>
      <c r="I75" s="11">
        <f t="shared" si="23"/>
        <v>0</v>
      </c>
      <c r="J75" s="11">
        <f t="shared" si="23"/>
        <v>0</v>
      </c>
      <c r="K75" s="11">
        <f t="shared" si="23"/>
        <v>0</v>
      </c>
      <c r="L75" s="11">
        <f t="shared" si="23"/>
        <v>0</v>
      </c>
      <c r="M75" s="70">
        <f t="shared" si="23"/>
        <v>0</v>
      </c>
      <c r="N75" s="80"/>
    </row>
    <row r="76" spans="1:14" ht="12.75">
      <c r="A76" s="25" t="s">
        <v>8</v>
      </c>
      <c r="B76" s="32">
        <f aca="true" t="shared" si="24" ref="B76:M76">ROUND(B29/0.702804,0)</f>
        <v>1281</v>
      </c>
      <c r="C76" s="11">
        <f t="shared" si="24"/>
        <v>0</v>
      </c>
      <c r="D76" s="11">
        <f t="shared" si="24"/>
        <v>0</v>
      </c>
      <c r="E76" s="11">
        <f t="shared" si="24"/>
        <v>6</v>
      </c>
      <c r="F76" s="11">
        <f t="shared" si="24"/>
        <v>6</v>
      </c>
      <c r="G76" s="11">
        <f t="shared" si="24"/>
        <v>6</v>
      </c>
      <c r="H76" s="11">
        <f t="shared" si="24"/>
        <v>6</v>
      </c>
      <c r="I76" s="11">
        <f t="shared" si="24"/>
        <v>4</v>
      </c>
      <c r="J76" s="11">
        <f t="shared" si="24"/>
        <v>4</v>
      </c>
      <c r="K76" s="11">
        <f t="shared" si="24"/>
        <v>4</v>
      </c>
      <c r="L76" s="11">
        <f t="shared" si="24"/>
        <v>3</v>
      </c>
      <c r="M76" s="70">
        <f t="shared" si="24"/>
        <v>3</v>
      </c>
      <c r="N76" s="80"/>
    </row>
    <row r="77" spans="1:14" ht="12.75">
      <c r="A77" s="23" t="s">
        <v>15</v>
      </c>
      <c r="B77" s="31">
        <f aca="true" t="shared" si="25" ref="B77:M77">ROUND(B30/0.702804,0)</f>
        <v>3870</v>
      </c>
      <c r="C77" s="9">
        <f t="shared" si="25"/>
        <v>3684</v>
      </c>
      <c r="D77" s="9">
        <f t="shared" si="25"/>
        <v>3495</v>
      </c>
      <c r="E77" s="9">
        <f t="shared" si="25"/>
        <v>3305</v>
      </c>
      <c r="F77" s="9">
        <f t="shared" si="25"/>
        <v>3116</v>
      </c>
      <c r="G77" s="9">
        <f t="shared" si="25"/>
        <v>2925</v>
      </c>
      <c r="H77" s="9">
        <f t="shared" si="25"/>
        <v>2732</v>
      </c>
      <c r="I77" s="9">
        <f t="shared" si="25"/>
        <v>2540</v>
      </c>
      <c r="J77" s="9">
        <f t="shared" si="25"/>
        <v>2345</v>
      </c>
      <c r="K77" s="9">
        <f t="shared" si="25"/>
        <v>2150</v>
      </c>
      <c r="L77" s="9">
        <f t="shared" si="25"/>
        <v>1954</v>
      </c>
      <c r="M77" s="69">
        <f t="shared" si="25"/>
        <v>1780</v>
      </c>
      <c r="N77" s="80"/>
    </row>
    <row r="78" spans="1:14" ht="12.75">
      <c r="A78" s="25" t="s">
        <v>10</v>
      </c>
      <c r="B78" s="32">
        <f aca="true" t="shared" si="26" ref="B78:M78">ROUND(B31/0.702804,0)</f>
        <v>0</v>
      </c>
      <c r="C78" s="11">
        <f t="shared" si="26"/>
        <v>0</v>
      </c>
      <c r="D78" s="11">
        <f t="shared" si="26"/>
        <v>0</v>
      </c>
      <c r="E78" s="11">
        <f t="shared" si="26"/>
        <v>0</v>
      </c>
      <c r="F78" s="11">
        <f t="shared" si="26"/>
        <v>0</v>
      </c>
      <c r="G78" s="11">
        <f t="shared" si="26"/>
        <v>0</v>
      </c>
      <c r="H78" s="11">
        <f t="shared" si="26"/>
        <v>0</v>
      </c>
      <c r="I78" s="11">
        <f t="shared" si="26"/>
        <v>0</v>
      </c>
      <c r="J78" s="11">
        <f t="shared" si="26"/>
        <v>0</v>
      </c>
      <c r="K78" s="11">
        <f t="shared" si="26"/>
        <v>0</v>
      </c>
      <c r="L78" s="11">
        <f t="shared" si="26"/>
        <v>0</v>
      </c>
      <c r="M78" s="70">
        <f t="shared" si="26"/>
        <v>0</v>
      </c>
      <c r="N78" s="80"/>
    </row>
    <row r="79" spans="1:14" ht="12.75">
      <c r="A79" s="25" t="s">
        <v>11</v>
      </c>
      <c r="B79" s="32">
        <f aca="true" t="shared" si="27" ref="B79:M79">ROUND(B32/0.702804,0)</f>
        <v>3870</v>
      </c>
      <c r="C79" s="11">
        <f t="shared" si="27"/>
        <v>3684</v>
      </c>
      <c r="D79" s="11">
        <f t="shared" si="27"/>
        <v>3495</v>
      </c>
      <c r="E79" s="11">
        <f t="shared" si="27"/>
        <v>3305</v>
      </c>
      <c r="F79" s="11">
        <f t="shared" si="27"/>
        <v>3116</v>
      </c>
      <c r="G79" s="11">
        <f t="shared" si="27"/>
        <v>2925</v>
      </c>
      <c r="H79" s="11">
        <f t="shared" si="27"/>
        <v>2732</v>
      </c>
      <c r="I79" s="11">
        <f t="shared" si="27"/>
        <v>2540</v>
      </c>
      <c r="J79" s="11">
        <f t="shared" si="27"/>
        <v>2345</v>
      </c>
      <c r="K79" s="11">
        <f t="shared" si="27"/>
        <v>2150</v>
      </c>
      <c r="L79" s="11">
        <f t="shared" si="27"/>
        <v>1954</v>
      </c>
      <c r="M79" s="70">
        <f t="shared" si="27"/>
        <v>1780</v>
      </c>
      <c r="N79" s="80"/>
    </row>
    <row r="80" spans="1:14" ht="12.75">
      <c r="A80" s="26" t="s">
        <v>16</v>
      </c>
      <c r="B80" s="33">
        <f aca="true" t="shared" si="28" ref="B80:M80">ROUND(B33/0.702804,0)</f>
        <v>6853658</v>
      </c>
      <c r="C80" s="8">
        <f t="shared" si="28"/>
        <v>6918750</v>
      </c>
      <c r="D80" s="8">
        <f t="shared" si="28"/>
        <v>6951856</v>
      </c>
      <c r="E80" s="8">
        <f t="shared" si="28"/>
        <v>6918536</v>
      </c>
      <c r="F80" s="8">
        <f t="shared" si="28"/>
        <v>6929461</v>
      </c>
      <c r="G80" s="8">
        <f t="shared" si="28"/>
        <v>6912620</v>
      </c>
      <c r="H80" s="8">
        <f t="shared" si="28"/>
        <v>6874144</v>
      </c>
      <c r="I80" s="8">
        <f t="shared" si="28"/>
        <v>6866088</v>
      </c>
      <c r="J80" s="8">
        <f t="shared" si="28"/>
        <v>6835249</v>
      </c>
      <c r="K80" s="8">
        <f t="shared" si="28"/>
        <v>6798382</v>
      </c>
      <c r="L80" s="8">
        <f t="shared" si="28"/>
        <v>6817797</v>
      </c>
      <c r="M80" s="68">
        <f t="shared" si="28"/>
        <v>6805755</v>
      </c>
      <c r="N80" s="80"/>
    </row>
    <row r="81" spans="1:14" ht="12.75">
      <c r="A81" s="23" t="s">
        <v>17</v>
      </c>
      <c r="B81" s="31">
        <f aca="true" t="shared" si="29" ref="B81:M81">ROUND(B34/0.702804,0)</f>
        <v>0</v>
      </c>
      <c r="C81" s="9">
        <f t="shared" si="29"/>
        <v>0</v>
      </c>
      <c r="D81" s="9">
        <f t="shared" si="29"/>
        <v>0</v>
      </c>
      <c r="E81" s="9">
        <f t="shared" si="29"/>
        <v>0</v>
      </c>
      <c r="F81" s="9">
        <f t="shared" si="29"/>
        <v>0</v>
      </c>
      <c r="G81" s="9">
        <f t="shared" si="29"/>
        <v>0</v>
      </c>
      <c r="H81" s="9">
        <f t="shared" si="29"/>
        <v>0</v>
      </c>
      <c r="I81" s="9">
        <f t="shared" si="29"/>
        <v>0</v>
      </c>
      <c r="J81" s="9">
        <f t="shared" si="29"/>
        <v>0</v>
      </c>
      <c r="K81" s="9">
        <f t="shared" si="29"/>
        <v>0</v>
      </c>
      <c r="L81" s="9">
        <f t="shared" si="29"/>
        <v>0</v>
      </c>
      <c r="M81" s="69">
        <f t="shared" si="29"/>
        <v>0</v>
      </c>
      <c r="N81" s="80"/>
    </row>
    <row r="82" spans="1:14" ht="25.5">
      <c r="A82" s="24" t="s">
        <v>18</v>
      </c>
      <c r="B82" s="31">
        <f aca="true" t="shared" si="30" ref="B82:M82">ROUND(B35/0.702804,0)</f>
        <v>6853658</v>
      </c>
      <c r="C82" s="9">
        <f t="shared" si="30"/>
        <v>6918750</v>
      </c>
      <c r="D82" s="9">
        <f t="shared" si="30"/>
        <v>6951856</v>
      </c>
      <c r="E82" s="9">
        <f t="shared" si="30"/>
        <v>6918536</v>
      </c>
      <c r="F82" s="9">
        <f t="shared" si="30"/>
        <v>6929461</v>
      </c>
      <c r="G82" s="9">
        <f t="shared" si="30"/>
        <v>6912620</v>
      </c>
      <c r="H82" s="9">
        <f t="shared" si="30"/>
        <v>6874144</v>
      </c>
      <c r="I82" s="9">
        <f t="shared" si="30"/>
        <v>6866088</v>
      </c>
      <c r="J82" s="9">
        <f t="shared" si="30"/>
        <v>6835249</v>
      </c>
      <c r="K82" s="9">
        <f t="shared" si="30"/>
        <v>6798382</v>
      </c>
      <c r="L82" s="9">
        <f t="shared" si="30"/>
        <v>6817797</v>
      </c>
      <c r="M82" s="69">
        <f t="shared" si="30"/>
        <v>6805755</v>
      </c>
      <c r="N82" s="80"/>
    </row>
    <row r="83" spans="1:14" ht="12.75">
      <c r="A83" s="24" t="s">
        <v>19</v>
      </c>
      <c r="B83" s="31">
        <f aca="true" t="shared" si="31" ref="B83:M83">ROUND(B36/0.702804,0)</f>
        <v>0</v>
      </c>
      <c r="C83" s="9">
        <f t="shared" si="31"/>
        <v>0</v>
      </c>
      <c r="D83" s="9">
        <f t="shared" si="31"/>
        <v>0</v>
      </c>
      <c r="E83" s="9">
        <f t="shared" si="31"/>
        <v>0</v>
      </c>
      <c r="F83" s="9">
        <f t="shared" si="31"/>
        <v>0</v>
      </c>
      <c r="G83" s="9">
        <f t="shared" si="31"/>
        <v>0</v>
      </c>
      <c r="H83" s="9">
        <f t="shared" si="31"/>
        <v>0</v>
      </c>
      <c r="I83" s="9">
        <f t="shared" si="31"/>
        <v>0</v>
      </c>
      <c r="J83" s="9">
        <f t="shared" si="31"/>
        <v>0</v>
      </c>
      <c r="K83" s="9">
        <f t="shared" si="31"/>
        <v>0</v>
      </c>
      <c r="L83" s="9">
        <f t="shared" si="31"/>
        <v>0</v>
      </c>
      <c r="M83" s="69">
        <f t="shared" si="31"/>
        <v>0</v>
      </c>
      <c r="N83" s="80"/>
    </row>
    <row r="84" spans="1:14" ht="12.75">
      <c r="A84" s="25" t="s">
        <v>20</v>
      </c>
      <c r="B84" s="32">
        <f aca="true" t="shared" si="32" ref="B84:M84">ROUND(B37/0.702804,0)</f>
        <v>0</v>
      </c>
      <c r="C84" s="11">
        <f t="shared" si="32"/>
        <v>0</v>
      </c>
      <c r="D84" s="11">
        <f t="shared" si="32"/>
        <v>0</v>
      </c>
      <c r="E84" s="11">
        <f t="shared" si="32"/>
        <v>0</v>
      </c>
      <c r="F84" s="11">
        <f t="shared" si="32"/>
        <v>0</v>
      </c>
      <c r="G84" s="11">
        <f t="shared" si="32"/>
        <v>0</v>
      </c>
      <c r="H84" s="11">
        <f t="shared" si="32"/>
        <v>0</v>
      </c>
      <c r="I84" s="11">
        <f t="shared" si="32"/>
        <v>0</v>
      </c>
      <c r="J84" s="11">
        <f t="shared" si="32"/>
        <v>0</v>
      </c>
      <c r="K84" s="11">
        <f t="shared" si="32"/>
        <v>0</v>
      </c>
      <c r="L84" s="11">
        <f t="shared" si="32"/>
        <v>0</v>
      </c>
      <c r="M84" s="70">
        <f t="shared" si="32"/>
        <v>0</v>
      </c>
      <c r="N84" s="80"/>
    </row>
    <row r="85" spans="1:14" ht="12.75">
      <c r="A85" s="25" t="s">
        <v>5</v>
      </c>
      <c r="B85" s="32">
        <f aca="true" t="shared" si="33" ref="B85:M85">ROUND(B38/0.702804,0)</f>
        <v>0</v>
      </c>
      <c r="C85" s="11">
        <f t="shared" si="33"/>
        <v>0</v>
      </c>
      <c r="D85" s="11">
        <f t="shared" si="33"/>
        <v>0</v>
      </c>
      <c r="E85" s="11">
        <f t="shared" si="33"/>
        <v>0</v>
      </c>
      <c r="F85" s="11">
        <f t="shared" si="33"/>
        <v>0</v>
      </c>
      <c r="G85" s="11">
        <f t="shared" si="33"/>
        <v>0</v>
      </c>
      <c r="H85" s="11">
        <f t="shared" si="33"/>
        <v>0</v>
      </c>
      <c r="I85" s="11">
        <f t="shared" si="33"/>
        <v>0</v>
      </c>
      <c r="J85" s="11">
        <f t="shared" si="33"/>
        <v>0</v>
      </c>
      <c r="K85" s="11">
        <f t="shared" si="33"/>
        <v>0</v>
      </c>
      <c r="L85" s="11">
        <f t="shared" si="33"/>
        <v>0</v>
      </c>
      <c r="M85" s="70">
        <f t="shared" si="33"/>
        <v>0</v>
      </c>
      <c r="N85" s="80"/>
    </row>
    <row r="86" spans="1:14" ht="12.75">
      <c r="A86" s="25" t="s">
        <v>49</v>
      </c>
      <c r="B86" s="32">
        <f aca="true" t="shared" si="34" ref="B86:M86">ROUND(B39/0.702804,0)</f>
        <v>0</v>
      </c>
      <c r="C86" s="11">
        <f t="shared" si="34"/>
        <v>0</v>
      </c>
      <c r="D86" s="11">
        <f t="shared" si="34"/>
        <v>0</v>
      </c>
      <c r="E86" s="11">
        <f t="shared" si="34"/>
        <v>0</v>
      </c>
      <c r="F86" s="11">
        <f t="shared" si="34"/>
        <v>0</v>
      </c>
      <c r="G86" s="11">
        <f t="shared" si="34"/>
        <v>0</v>
      </c>
      <c r="H86" s="11">
        <f t="shared" si="34"/>
        <v>0</v>
      </c>
      <c r="I86" s="11">
        <f t="shared" si="34"/>
        <v>0</v>
      </c>
      <c r="J86" s="11">
        <f t="shared" si="34"/>
        <v>0</v>
      </c>
      <c r="K86" s="11">
        <f t="shared" si="34"/>
        <v>0</v>
      </c>
      <c r="L86" s="11">
        <f t="shared" si="34"/>
        <v>0</v>
      </c>
      <c r="M86" s="70">
        <f t="shared" si="34"/>
        <v>0</v>
      </c>
      <c r="N86" s="80"/>
    </row>
    <row r="87" spans="1:14" ht="12.75">
      <c r="A87" s="24" t="s">
        <v>21</v>
      </c>
      <c r="B87" s="31">
        <f aca="true" t="shared" si="35" ref="B87:M87">ROUND(B40/0.702804,0)</f>
        <v>2941316</v>
      </c>
      <c r="C87" s="9">
        <f t="shared" si="35"/>
        <v>2964082</v>
      </c>
      <c r="D87" s="9">
        <f t="shared" si="35"/>
        <v>2978311</v>
      </c>
      <c r="E87" s="9">
        <f t="shared" si="35"/>
        <v>2966928</v>
      </c>
      <c r="F87" s="9">
        <f t="shared" si="35"/>
        <v>2971197</v>
      </c>
      <c r="G87" s="9">
        <f t="shared" si="35"/>
        <v>2966928</v>
      </c>
      <c r="H87" s="9">
        <f t="shared" si="35"/>
        <v>2954122</v>
      </c>
      <c r="I87" s="9">
        <f t="shared" si="35"/>
        <v>2951277</v>
      </c>
      <c r="J87" s="9">
        <f t="shared" si="35"/>
        <v>2941316</v>
      </c>
      <c r="K87" s="9">
        <f t="shared" si="35"/>
        <v>2928511</v>
      </c>
      <c r="L87" s="9">
        <f t="shared" si="35"/>
        <v>2935625</v>
      </c>
      <c r="M87" s="69">
        <f t="shared" si="35"/>
        <v>2932779</v>
      </c>
      <c r="N87" s="80"/>
    </row>
    <row r="88" spans="1:14" ht="12.75">
      <c r="A88" s="25" t="s">
        <v>22</v>
      </c>
      <c r="B88" s="32">
        <f aca="true" t="shared" si="36" ref="B88:M88">ROUND(B41/0.702804,0)</f>
        <v>741316</v>
      </c>
      <c r="C88" s="11">
        <f t="shared" si="36"/>
        <v>764082</v>
      </c>
      <c r="D88" s="11">
        <f t="shared" si="36"/>
        <v>778311</v>
      </c>
      <c r="E88" s="11">
        <f t="shared" si="36"/>
        <v>766928</v>
      </c>
      <c r="F88" s="11">
        <f t="shared" si="36"/>
        <v>771197</v>
      </c>
      <c r="G88" s="11">
        <f t="shared" si="36"/>
        <v>766928</v>
      </c>
      <c r="H88" s="11">
        <f t="shared" si="36"/>
        <v>754122</v>
      </c>
      <c r="I88" s="11">
        <f t="shared" si="36"/>
        <v>751276</v>
      </c>
      <c r="J88" s="11">
        <f t="shared" si="36"/>
        <v>741316</v>
      </c>
      <c r="K88" s="11">
        <f t="shared" si="36"/>
        <v>728510</v>
      </c>
      <c r="L88" s="11">
        <f t="shared" si="36"/>
        <v>735625</v>
      </c>
      <c r="M88" s="70">
        <f t="shared" si="36"/>
        <v>732779</v>
      </c>
      <c r="N88" s="80"/>
    </row>
    <row r="89" spans="1:14" ht="12.75">
      <c r="A89" s="27" t="s">
        <v>8</v>
      </c>
      <c r="B89" s="32">
        <f aca="true" t="shared" si="37" ref="B89:M89">ROUND(B42/0.702804,0)</f>
        <v>2200000</v>
      </c>
      <c r="C89" s="11">
        <f t="shared" si="37"/>
        <v>2200000</v>
      </c>
      <c r="D89" s="11">
        <f t="shared" si="37"/>
        <v>2200000</v>
      </c>
      <c r="E89" s="11">
        <f t="shared" si="37"/>
        <v>2200000</v>
      </c>
      <c r="F89" s="11">
        <f t="shared" si="37"/>
        <v>2200000</v>
      </c>
      <c r="G89" s="11">
        <f t="shared" si="37"/>
        <v>2200000</v>
      </c>
      <c r="H89" s="11">
        <f t="shared" si="37"/>
        <v>2200000</v>
      </c>
      <c r="I89" s="11">
        <f t="shared" si="37"/>
        <v>2200000</v>
      </c>
      <c r="J89" s="11">
        <f t="shared" si="37"/>
        <v>2200000</v>
      </c>
      <c r="K89" s="11">
        <f t="shared" si="37"/>
        <v>2200000</v>
      </c>
      <c r="L89" s="11">
        <f t="shared" si="37"/>
        <v>2200000</v>
      </c>
      <c r="M89" s="70">
        <f t="shared" si="37"/>
        <v>2200000</v>
      </c>
      <c r="N89" s="80"/>
    </row>
    <row r="90" spans="1:14" ht="12.75">
      <c r="A90" s="24" t="s">
        <v>23</v>
      </c>
      <c r="B90" s="31">
        <f aca="true" t="shared" si="38" ref="B90:M90">ROUND(B43/0.702804,0)</f>
        <v>3912341</v>
      </c>
      <c r="C90" s="9">
        <f t="shared" si="38"/>
        <v>3954667</v>
      </c>
      <c r="D90" s="9">
        <f t="shared" si="38"/>
        <v>3973545</v>
      </c>
      <c r="E90" s="9">
        <f t="shared" si="38"/>
        <v>3951608</v>
      </c>
      <c r="F90" s="9">
        <f t="shared" si="38"/>
        <v>3958264</v>
      </c>
      <c r="G90" s="9">
        <f t="shared" si="38"/>
        <v>3945692</v>
      </c>
      <c r="H90" s="9">
        <f t="shared" si="38"/>
        <v>3920022</v>
      </c>
      <c r="I90" s="9">
        <f t="shared" si="38"/>
        <v>3914811</v>
      </c>
      <c r="J90" s="9">
        <f t="shared" si="38"/>
        <v>3893932</v>
      </c>
      <c r="K90" s="9">
        <f t="shared" si="38"/>
        <v>3869871</v>
      </c>
      <c r="L90" s="9">
        <f t="shared" si="38"/>
        <v>3882172</v>
      </c>
      <c r="M90" s="69">
        <f t="shared" si="38"/>
        <v>3872976</v>
      </c>
      <c r="N90" s="80"/>
    </row>
    <row r="91" spans="1:14" ht="12.75">
      <c r="A91" s="27" t="s">
        <v>24</v>
      </c>
      <c r="B91" s="32">
        <f aca="true" t="shared" si="39" ref="B91:M91">ROUND(B44/0.702804,0)</f>
        <v>2097303</v>
      </c>
      <c r="C91" s="11">
        <f t="shared" si="39"/>
        <v>2137143</v>
      </c>
      <c r="D91" s="11">
        <f t="shared" si="39"/>
        <v>2162044</v>
      </c>
      <c r="E91" s="11">
        <f t="shared" si="39"/>
        <v>2142124</v>
      </c>
      <c r="F91" s="11">
        <f t="shared" si="39"/>
        <v>2149594</v>
      </c>
      <c r="G91" s="11">
        <f t="shared" si="39"/>
        <v>2142124</v>
      </c>
      <c r="H91" s="11">
        <f t="shared" si="39"/>
        <v>2119713</v>
      </c>
      <c r="I91" s="11">
        <f t="shared" si="39"/>
        <v>2114733</v>
      </c>
      <c r="J91" s="11">
        <f t="shared" si="39"/>
        <v>2097303</v>
      </c>
      <c r="K91" s="11">
        <f t="shared" si="39"/>
        <v>2074893</v>
      </c>
      <c r="L91" s="11">
        <f t="shared" si="39"/>
        <v>2087343</v>
      </c>
      <c r="M91" s="70">
        <f t="shared" si="39"/>
        <v>2082363</v>
      </c>
      <c r="N91" s="80"/>
    </row>
    <row r="92" spans="1:14" ht="12.75">
      <c r="A92" s="27" t="s">
        <v>11</v>
      </c>
      <c r="B92" s="32">
        <f aca="true" t="shared" si="40" ref="B92:M92">ROUND(B45/0.702804,0)</f>
        <v>1815038</v>
      </c>
      <c r="C92" s="11">
        <f t="shared" si="40"/>
        <v>1817524</v>
      </c>
      <c r="D92" s="11">
        <f t="shared" si="40"/>
        <v>1811501</v>
      </c>
      <c r="E92" s="11">
        <f t="shared" si="40"/>
        <v>1809485</v>
      </c>
      <c r="F92" s="11">
        <f t="shared" si="40"/>
        <v>1808671</v>
      </c>
      <c r="G92" s="11">
        <f t="shared" si="40"/>
        <v>1803568</v>
      </c>
      <c r="H92" s="11">
        <f t="shared" si="40"/>
        <v>1800308</v>
      </c>
      <c r="I92" s="11">
        <f t="shared" si="40"/>
        <v>1800078</v>
      </c>
      <c r="J92" s="11">
        <f t="shared" si="40"/>
        <v>1796629</v>
      </c>
      <c r="K92" s="11">
        <f t="shared" si="40"/>
        <v>1794978</v>
      </c>
      <c r="L92" s="11">
        <f t="shared" si="40"/>
        <v>1794829</v>
      </c>
      <c r="M92" s="70">
        <f t="shared" si="40"/>
        <v>1790613</v>
      </c>
      <c r="N92" s="80"/>
    </row>
    <row r="93" spans="1:14" ht="13.5" thickBot="1">
      <c r="A93" s="28" t="s">
        <v>25</v>
      </c>
      <c r="B93" s="34">
        <f aca="true" t="shared" si="41" ref="B93:M93">ROUND(B46/0.702804,0)</f>
        <v>8202505</v>
      </c>
      <c r="C93" s="21">
        <f t="shared" si="41"/>
        <v>8161581</v>
      </c>
      <c r="D93" s="21">
        <f t="shared" si="41"/>
        <v>8225860</v>
      </c>
      <c r="E93" s="21">
        <f t="shared" si="41"/>
        <v>8141772</v>
      </c>
      <c r="F93" s="21">
        <f t="shared" si="41"/>
        <v>8182418</v>
      </c>
      <c r="G93" s="21">
        <f t="shared" si="41"/>
        <v>8172619</v>
      </c>
      <c r="H93" s="21">
        <f t="shared" si="41"/>
        <v>8108125</v>
      </c>
      <c r="I93" s="21">
        <f t="shared" si="41"/>
        <v>8133686</v>
      </c>
      <c r="J93" s="21">
        <f t="shared" si="41"/>
        <v>8117358</v>
      </c>
      <c r="K93" s="21">
        <f t="shared" si="41"/>
        <v>8053008</v>
      </c>
      <c r="L93" s="21">
        <f t="shared" si="41"/>
        <v>8093706</v>
      </c>
      <c r="M93" s="71">
        <f t="shared" si="41"/>
        <v>8092912</v>
      </c>
      <c r="N93" s="80"/>
    </row>
  </sheetData>
  <sheetProtection password="C7D6" sheet="1" objects="1" scenarios="1"/>
  <mergeCells count="1">
    <mergeCell ref="A2:M2"/>
  </mergeCells>
  <printOptions/>
  <pageMargins left="0.7874015748031497" right="0.7874015748031497" top="0.5905511811023623" bottom="0.2362204724409449" header="0.31496062992125984" footer="0.1968503937007874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97"/>
  <sheetViews>
    <sheetView zoomScalePageLayoutView="0" workbookViewId="0" topLeftCell="A1">
      <selection activeCell="H26" sqref="H26"/>
    </sheetView>
  </sheetViews>
  <sheetFormatPr defaultColWidth="9.140625" defaultRowHeight="15"/>
  <cols>
    <col min="1" max="1" width="47.7109375" style="2" customWidth="1"/>
    <col min="2" max="13" width="11.421875" style="2" customWidth="1"/>
    <col min="14" max="16384" width="9.140625" style="2" customWidth="1"/>
  </cols>
  <sheetData>
    <row r="1" ht="15.75" customHeight="1"/>
    <row r="2" spans="1:13" ht="30" customHeight="1">
      <c r="A2" s="81" t="s">
        <v>88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2.5" customHeight="1" thickBot="1">
      <c r="A3" s="75" t="s">
        <v>55</v>
      </c>
      <c r="M3" s="3" t="s">
        <v>56</v>
      </c>
    </row>
    <row r="4" spans="1:13" ht="22.5" customHeight="1">
      <c r="A4" s="66" t="s">
        <v>0</v>
      </c>
      <c r="B4" s="67" t="s">
        <v>35</v>
      </c>
      <c r="C4" s="29" t="s">
        <v>36</v>
      </c>
      <c r="D4" s="29" t="s">
        <v>37</v>
      </c>
      <c r="E4" s="29" t="s">
        <v>38</v>
      </c>
      <c r="F4" s="29" t="s">
        <v>39</v>
      </c>
      <c r="G4" s="29" t="s">
        <v>40</v>
      </c>
      <c r="H4" s="29" t="s">
        <v>41</v>
      </c>
      <c r="I4" s="29" t="s">
        <v>42</v>
      </c>
      <c r="J4" s="29" t="s">
        <v>43</v>
      </c>
      <c r="K4" s="29" t="s">
        <v>44</v>
      </c>
      <c r="L4" s="29" t="s">
        <v>45</v>
      </c>
      <c r="M4" s="30" t="s">
        <v>46</v>
      </c>
    </row>
    <row r="5" spans="1:13" ht="12.75">
      <c r="A5" s="22" t="s">
        <v>1</v>
      </c>
      <c r="B5" s="33">
        <v>1279609</v>
      </c>
      <c r="C5" s="8">
        <v>1305228</v>
      </c>
      <c r="D5" s="8">
        <v>1313477</v>
      </c>
      <c r="E5" s="8">
        <v>1351697</v>
      </c>
      <c r="F5" s="8">
        <v>1356672</v>
      </c>
      <c r="G5" s="8">
        <v>1379888</v>
      </c>
      <c r="H5" s="8">
        <v>1405580</v>
      </c>
      <c r="I5" s="8">
        <v>1381600</v>
      </c>
      <c r="J5" s="8">
        <v>1367743</v>
      </c>
      <c r="K5" s="8">
        <v>1358003</v>
      </c>
      <c r="L5" s="8">
        <v>1390644</v>
      </c>
      <c r="M5" s="68">
        <v>1384296</v>
      </c>
    </row>
    <row r="6" spans="1:13" ht="12.75">
      <c r="A6" s="23" t="s">
        <v>79</v>
      </c>
      <c r="B6" s="31">
        <v>1279430</v>
      </c>
      <c r="C6" s="9">
        <v>1305050</v>
      </c>
      <c r="D6" s="9">
        <v>1313300</v>
      </c>
      <c r="E6" s="9">
        <v>1351521</v>
      </c>
      <c r="F6" s="9">
        <v>1356493</v>
      </c>
      <c r="G6" s="9">
        <v>1379710</v>
      </c>
      <c r="H6" s="9">
        <v>1405404</v>
      </c>
      <c r="I6" s="9">
        <v>1381425</v>
      </c>
      <c r="J6" s="9">
        <v>1367562</v>
      </c>
      <c r="K6" s="9">
        <v>1357820</v>
      </c>
      <c r="L6" s="9">
        <v>1390459</v>
      </c>
      <c r="M6" s="69">
        <v>1384106</v>
      </c>
    </row>
    <row r="7" spans="1:13" ht="12.75">
      <c r="A7" s="24" t="s">
        <v>3</v>
      </c>
      <c r="B7" s="31">
        <v>521519</v>
      </c>
      <c r="C7" s="9">
        <v>526415</v>
      </c>
      <c r="D7" s="9">
        <v>534809</v>
      </c>
      <c r="E7" s="9">
        <v>554397</v>
      </c>
      <c r="F7" s="9">
        <v>539187</v>
      </c>
      <c r="G7" s="9">
        <v>541191</v>
      </c>
      <c r="H7" s="9">
        <v>546759</v>
      </c>
      <c r="I7" s="9">
        <v>522915</v>
      </c>
      <c r="J7" s="9">
        <v>488603</v>
      </c>
      <c r="K7" s="9">
        <v>458668</v>
      </c>
      <c r="L7" s="9">
        <v>470602</v>
      </c>
      <c r="M7" s="69">
        <v>442155</v>
      </c>
    </row>
    <row r="8" spans="1:13" ht="12.75">
      <c r="A8" s="25" t="s">
        <v>4</v>
      </c>
      <c r="B8" s="32">
        <v>206859</v>
      </c>
      <c r="C8" s="11">
        <v>207631</v>
      </c>
      <c r="D8" s="11">
        <v>209173</v>
      </c>
      <c r="E8" s="11">
        <v>207099</v>
      </c>
      <c r="F8" s="11">
        <v>205024</v>
      </c>
      <c r="G8" s="11">
        <v>220796</v>
      </c>
      <c r="H8" s="11">
        <v>223268</v>
      </c>
      <c r="I8" s="11">
        <v>209039</v>
      </c>
      <c r="J8" s="11">
        <v>187153</v>
      </c>
      <c r="K8" s="11">
        <v>155850</v>
      </c>
      <c r="L8" s="11">
        <v>153775</v>
      </c>
      <c r="M8" s="70">
        <v>121701</v>
      </c>
    </row>
    <row r="9" spans="1:13" ht="12.75">
      <c r="A9" s="25" t="s">
        <v>5</v>
      </c>
      <c r="B9" s="32">
        <v>70</v>
      </c>
      <c r="C9" s="11">
        <v>70</v>
      </c>
      <c r="D9" s="11">
        <v>0</v>
      </c>
      <c r="E9" s="11">
        <v>3</v>
      </c>
      <c r="F9" s="11">
        <v>3</v>
      </c>
      <c r="G9" s="11">
        <v>3</v>
      </c>
      <c r="H9" s="11">
        <v>3</v>
      </c>
      <c r="I9" s="11">
        <v>3</v>
      </c>
      <c r="J9" s="11">
        <v>72</v>
      </c>
      <c r="K9" s="11">
        <v>71</v>
      </c>
      <c r="L9" s="11">
        <v>71</v>
      </c>
      <c r="M9" s="70">
        <v>71</v>
      </c>
    </row>
    <row r="10" spans="1:13" ht="12.75">
      <c r="A10" s="25" t="s">
        <v>50</v>
      </c>
      <c r="B10" s="32">
        <v>314590</v>
      </c>
      <c r="C10" s="11">
        <v>318714</v>
      </c>
      <c r="D10" s="11">
        <v>325636</v>
      </c>
      <c r="E10" s="11">
        <v>347295</v>
      </c>
      <c r="F10" s="11">
        <v>334160</v>
      </c>
      <c r="G10" s="11">
        <v>320392</v>
      </c>
      <c r="H10" s="11">
        <v>323488</v>
      </c>
      <c r="I10" s="11">
        <v>313873</v>
      </c>
      <c r="J10" s="11">
        <v>301378</v>
      </c>
      <c r="K10" s="11">
        <v>302747</v>
      </c>
      <c r="L10" s="11">
        <v>316756</v>
      </c>
      <c r="M10" s="70">
        <v>320383</v>
      </c>
    </row>
    <row r="11" spans="1:13" ht="12.75">
      <c r="A11" s="72" t="s">
        <v>51</v>
      </c>
      <c r="B11" s="32">
        <v>126</v>
      </c>
      <c r="C11" s="11">
        <v>158</v>
      </c>
      <c r="D11" s="11">
        <v>167</v>
      </c>
      <c r="E11" s="11">
        <v>182</v>
      </c>
      <c r="F11" s="11">
        <v>199</v>
      </c>
      <c r="G11" s="11">
        <v>213</v>
      </c>
      <c r="H11" s="11">
        <v>198</v>
      </c>
      <c r="I11" s="11">
        <v>198</v>
      </c>
      <c r="J11" s="11">
        <v>209</v>
      </c>
      <c r="K11" s="11">
        <v>192</v>
      </c>
      <c r="L11" s="11">
        <v>205</v>
      </c>
      <c r="M11" s="70">
        <v>203</v>
      </c>
    </row>
    <row r="12" spans="1:13" ht="12.75">
      <c r="A12" s="23" t="s">
        <v>6</v>
      </c>
      <c r="B12" s="31">
        <v>433770</v>
      </c>
      <c r="C12" s="9">
        <v>453820</v>
      </c>
      <c r="D12" s="9">
        <v>453463</v>
      </c>
      <c r="E12" s="9">
        <v>513119</v>
      </c>
      <c r="F12" s="9">
        <v>512649</v>
      </c>
      <c r="G12" s="9">
        <v>512949</v>
      </c>
      <c r="H12" s="9">
        <v>512954</v>
      </c>
      <c r="I12" s="9">
        <v>512670</v>
      </c>
      <c r="J12" s="9">
        <v>512097</v>
      </c>
      <c r="K12" s="9">
        <v>515012</v>
      </c>
      <c r="L12" s="9">
        <v>515340</v>
      </c>
      <c r="M12" s="69">
        <v>517377</v>
      </c>
    </row>
    <row r="13" spans="1:13" ht="12.75">
      <c r="A13" s="25" t="s">
        <v>7</v>
      </c>
      <c r="B13" s="32">
        <v>431103</v>
      </c>
      <c r="C13" s="11">
        <v>451103</v>
      </c>
      <c r="D13" s="11">
        <v>451103</v>
      </c>
      <c r="E13" s="11">
        <v>511103</v>
      </c>
      <c r="F13" s="11">
        <v>511103</v>
      </c>
      <c r="G13" s="11">
        <v>511103</v>
      </c>
      <c r="H13" s="11">
        <v>511103</v>
      </c>
      <c r="I13" s="11">
        <v>511103</v>
      </c>
      <c r="J13" s="11">
        <v>511103</v>
      </c>
      <c r="K13" s="11">
        <v>511103</v>
      </c>
      <c r="L13" s="11">
        <v>511103</v>
      </c>
      <c r="M13" s="70">
        <v>511103</v>
      </c>
    </row>
    <row r="14" spans="1:13" ht="12.75">
      <c r="A14" s="25" t="s">
        <v>8</v>
      </c>
      <c r="B14" s="32">
        <v>2280</v>
      </c>
      <c r="C14" s="11">
        <v>2266</v>
      </c>
      <c r="D14" s="11">
        <v>1870</v>
      </c>
      <c r="E14" s="11">
        <v>1524</v>
      </c>
      <c r="F14" s="11">
        <v>1035</v>
      </c>
      <c r="G14" s="11">
        <v>1325</v>
      </c>
      <c r="H14" s="11">
        <v>1313</v>
      </c>
      <c r="I14" s="11">
        <v>1003</v>
      </c>
      <c r="J14" s="11">
        <v>419</v>
      </c>
      <c r="K14" s="11">
        <v>3330</v>
      </c>
      <c r="L14" s="11">
        <v>3644</v>
      </c>
      <c r="M14" s="70">
        <v>5676</v>
      </c>
    </row>
    <row r="15" spans="1:13" ht="12.75">
      <c r="A15" s="25" t="s">
        <v>52</v>
      </c>
      <c r="B15" s="32">
        <v>387</v>
      </c>
      <c r="C15" s="11">
        <v>451</v>
      </c>
      <c r="D15" s="11">
        <v>490</v>
      </c>
      <c r="E15" s="11">
        <v>492</v>
      </c>
      <c r="F15" s="11">
        <v>511</v>
      </c>
      <c r="G15" s="11">
        <v>521</v>
      </c>
      <c r="H15" s="11">
        <v>538</v>
      </c>
      <c r="I15" s="11">
        <v>564</v>
      </c>
      <c r="J15" s="11">
        <v>575</v>
      </c>
      <c r="K15" s="11">
        <v>579</v>
      </c>
      <c r="L15" s="11">
        <v>593</v>
      </c>
      <c r="M15" s="70">
        <v>598</v>
      </c>
    </row>
    <row r="16" spans="1:13" ht="12.75">
      <c r="A16" s="72" t="s">
        <v>51</v>
      </c>
      <c r="B16" s="32">
        <v>387</v>
      </c>
      <c r="C16" s="11">
        <v>451</v>
      </c>
      <c r="D16" s="11">
        <v>490</v>
      </c>
      <c r="E16" s="11">
        <v>492</v>
      </c>
      <c r="F16" s="11">
        <v>511</v>
      </c>
      <c r="G16" s="11">
        <v>521</v>
      </c>
      <c r="H16" s="11">
        <v>538</v>
      </c>
      <c r="I16" s="11">
        <v>564</v>
      </c>
      <c r="J16" s="11">
        <v>575</v>
      </c>
      <c r="K16" s="11">
        <v>579</v>
      </c>
      <c r="L16" s="11">
        <v>593</v>
      </c>
      <c r="M16" s="70">
        <v>598</v>
      </c>
    </row>
    <row r="17" spans="1:13" ht="12.75">
      <c r="A17" s="23" t="s">
        <v>9</v>
      </c>
      <c r="B17" s="31">
        <v>324141</v>
      </c>
      <c r="C17" s="9">
        <v>324815</v>
      </c>
      <c r="D17" s="9">
        <v>325028</v>
      </c>
      <c r="E17" s="9">
        <v>284005</v>
      </c>
      <c r="F17" s="9">
        <v>304657</v>
      </c>
      <c r="G17" s="9">
        <v>325570</v>
      </c>
      <c r="H17" s="9">
        <v>345691</v>
      </c>
      <c r="I17" s="9">
        <v>345840</v>
      </c>
      <c r="J17" s="9">
        <v>366862</v>
      </c>
      <c r="K17" s="9">
        <v>384140</v>
      </c>
      <c r="L17" s="9">
        <v>404517</v>
      </c>
      <c r="M17" s="69">
        <v>424574</v>
      </c>
    </row>
    <row r="18" spans="1:13" ht="12.75">
      <c r="A18" s="25" t="s">
        <v>10</v>
      </c>
      <c r="B18" s="32">
        <v>313621</v>
      </c>
      <c r="C18" s="11">
        <v>313621</v>
      </c>
      <c r="D18" s="11">
        <v>313621</v>
      </c>
      <c r="E18" s="11">
        <v>272464</v>
      </c>
      <c r="F18" s="11">
        <v>292464</v>
      </c>
      <c r="G18" s="11">
        <v>312464</v>
      </c>
      <c r="H18" s="11">
        <v>332464</v>
      </c>
      <c r="I18" s="11">
        <v>332464</v>
      </c>
      <c r="J18" s="11">
        <v>353413</v>
      </c>
      <c r="K18" s="11">
        <v>373413</v>
      </c>
      <c r="L18" s="11">
        <v>393743</v>
      </c>
      <c r="M18" s="70">
        <v>413743</v>
      </c>
    </row>
    <row r="19" spans="1:13" ht="12.75">
      <c r="A19" s="25" t="s">
        <v>11</v>
      </c>
      <c r="B19" s="32">
        <v>8371</v>
      </c>
      <c r="C19" s="11">
        <v>8318</v>
      </c>
      <c r="D19" s="11">
        <v>8293</v>
      </c>
      <c r="E19" s="11">
        <v>8203</v>
      </c>
      <c r="F19" s="11">
        <v>8528</v>
      </c>
      <c r="G19" s="11">
        <v>9319</v>
      </c>
      <c r="H19" s="11">
        <v>9229</v>
      </c>
      <c r="I19" s="11">
        <v>9279</v>
      </c>
      <c r="J19" s="11">
        <v>9299</v>
      </c>
      <c r="K19" s="11">
        <v>6553</v>
      </c>
      <c r="L19" s="11">
        <v>6552</v>
      </c>
      <c r="M19" s="70">
        <v>6550</v>
      </c>
    </row>
    <row r="20" spans="1:13" ht="12.75">
      <c r="A20" s="73" t="s">
        <v>53</v>
      </c>
      <c r="B20" s="32">
        <v>2149</v>
      </c>
      <c r="C20" s="11">
        <v>2876</v>
      </c>
      <c r="D20" s="11">
        <v>3114</v>
      </c>
      <c r="E20" s="11">
        <v>3338</v>
      </c>
      <c r="F20" s="11">
        <v>3665</v>
      </c>
      <c r="G20" s="11">
        <v>3787</v>
      </c>
      <c r="H20" s="11">
        <v>3998</v>
      </c>
      <c r="I20" s="11">
        <v>4097</v>
      </c>
      <c r="J20" s="11">
        <v>4150</v>
      </c>
      <c r="K20" s="11">
        <v>4174</v>
      </c>
      <c r="L20" s="11">
        <v>4222</v>
      </c>
      <c r="M20" s="70">
        <v>4281</v>
      </c>
    </row>
    <row r="21" spans="1:13" ht="12.75">
      <c r="A21" s="72" t="s">
        <v>51</v>
      </c>
      <c r="B21" s="32">
        <v>2149</v>
      </c>
      <c r="C21" s="11">
        <v>2876</v>
      </c>
      <c r="D21" s="11">
        <v>3114</v>
      </c>
      <c r="E21" s="11">
        <v>3338</v>
      </c>
      <c r="F21" s="11">
        <v>3665</v>
      </c>
      <c r="G21" s="11">
        <v>3787</v>
      </c>
      <c r="H21" s="11">
        <v>3998</v>
      </c>
      <c r="I21" s="11">
        <v>4097</v>
      </c>
      <c r="J21" s="11">
        <v>4150</v>
      </c>
      <c r="K21" s="11">
        <v>4174</v>
      </c>
      <c r="L21" s="11">
        <v>4222</v>
      </c>
      <c r="M21" s="70">
        <v>4281</v>
      </c>
    </row>
    <row r="22" spans="1:13" ht="25.5">
      <c r="A22" s="23" t="s">
        <v>80</v>
      </c>
      <c r="B22" s="31">
        <v>179</v>
      </c>
      <c r="C22" s="9">
        <v>178</v>
      </c>
      <c r="D22" s="9">
        <v>177</v>
      </c>
      <c r="E22" s="9">
        <v>176</v>
      </c>
      <c r="F22" s="9">
        <v>179</v>
      </c>
      <c r="G22" s="9">
        <v>178</v>
      </c>
      <c r="H22" s="9">
        <v>176</v>
      </c>
      <c r="I22" s="9">
        <v>175</v>
      </c>
      <c r="J22" s="9">
        <v>181</v>
      </c>
      <c r="K22" s="9">
        <v>183</v>
      </c>
      <c r="L22" s="9">
        <v>185</v>
      </c>
      <c r="M22" s="69">
        <v>190</v>
      </c>
    </row>
    <row r="23" spans="1:13" ht="12.75">
      <c r="A23" s="24" t="s">
        <v>13</v>
      </c>
      <c r="B23" s="31">
        <v>179</v>
      </c>
      <c r="C23" s="9">
        <v>178</v>
      </c>
      <c r="D23" s="9">
        <v>177</v>
      </c>
      <c r="E23" s="9">
        <v>176</v>
      </c>
      <c r="F23" s="9">
        <v>179</v>
      </c>
      <c r="G23" s="9">
        <v>178</v>
      </c>
      <c r="H23" s="9">
        <v>176</v>
      </c>
      <c r="I23" s="9">
        <v>175</v>
      </c>
      <c r="J23" s="9">
        <v>181</v>
      </c>
      <c r="K23" s="9">
        <v>183</v>
      </c>
      <c r="L23" s="9">
        <v>185</v>
      </c>
      <c r="M23" s="69">
        <v>190</v>
      </c>
    </row>
    <row r="24" spans="1:13" ht="12.75">
      <c r="A24" s="25" t="s">
        <v>5</v>
      </c>
      <c r="B24" s="32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70">
        <v>0</v>
      </c>
    </row>
    <row r="25" spans="1:13" ht="12.75">
      <c r="A25" s="25" t="s">
        <v>49</v>
      </c>
      <c r="B25" s="32">
        <v>179</v>
      </c>
      <c r="C25" s="11">
        <v>178</v>
      </c>
      <c r="D25" s="11">
        <v>177</v>
      </c>
      <c r="E25" s="11">
        <v>176</v>
      </c>
      <c r="F25" s="11">
        <v>179</v>
      </c>
      <c r="G25" s="11">
        <v>178</v>
      </c>
      <c r="H25" s="11">
        <v>176</v>
      </c>
      <c r="I25" s="11">
        <v>175</v>
      </c>
      <c r="J25" s="11">
        <v>181</v>
      </c>
      <c r="K25" s="11">
        <v>183</v>
      </c>
      <c r="L25" s="11">
        <v>185</v>
      </c>
      <c r="M25" s="70">
        <v>190</v>
      </c>
    </row>
    <row r="26" spans="1:13" ht="12.75">
      <c r="A26" s="24" t="s">
        <v>14</v>
      </c>
      <c r="B26" s="31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69">
        <v>0</v>
      </c>
    </row>
    <row r="27" spans="1:13" ht="12.75">
      <c r="A27" s="25" t="s">
        <v>8</v>
      </c>
      <c r="B27" s="32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70">
        <v>0</v>
      </c>
    </row>
    <row r="28" spans="1:13" ht="12.75">
      <c r="A28" s="23" t="s">
        <v>15</v>
      </c>
      <c r="B28" s="31">
        <v>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69">
        <v>0</v>
      </c>
    </row>
    <row r="29" spans="1:13" ht="12.75">
      <c r="A29" s="25" t="s">
        <v>11</v>
      </c>
      <c r="B29" s="32"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70">
        <v>0</v>
      </c>
    </row>
    <row r="30" spans="1:13" ht="12.75">
      <c r="A30" s="26" t="s">
        <v>16</v>
      </c>
      <c r="B30" s="33">
        <v>7816317</v>
      </c>
      <c r="C30" s="8">
        <v>7803578</v>
      </c>
      <c r="D30" s="8">
        <v>6782030</v>
      </c>
      <c r="E30" s="8">
        <v>7372128</v>
      </c>
      <c r="F30" s="8">
        <v>7395699</v>
      </c>
      <c r="G30" s="8">
        <v>7390250</v>
      </c>
      <c r="H30" s="8">
        <v>7423305</v>
      </c>
      <c r="I30" s="8">
        <v>7457620</v>
      </c>
      <c r="J30" s="8">
        <v>7538698</v>
      </c>
      <c r="K30" s="8">
        <v>7556787</v>
      </c>
      <c r="L30" s="8">
        <v>7566822</v>
      </c>
      <c r="M30" s="68">
        <v>7627990</v>
      </c>
    </row>
    <row r="31" spans="1:13" ht="12.75">
      <c r="A31" s="23" t="s">
        <v>84</v>
      </c>
      <c r="B31" s="31">
        <v>5639086</v>
      </c>
      <c r="C31" s="9">
        <v>5639086</v>
      </c>
      <c r="D31" s="9">
        <v>4633970</v>
      </c>
      <c r="E31" s="9">
        <v>5233970</v>
      </c>
      <c r="F31" s="9">
        <v>5224246</v>
      </c>
      <c r="G31" s="9">
        <v>5220428</v>
      </c>
      <c r="H31" s="9">
        <v>5220289</v>
      </c>
      <c r="I31" s="9">
        <v>5220289</v>
      </c>
      <c r="J31" s="9">
        <v>5218639</v>
      </c>
      <c r="K31" s="9">
        <v>5218639</v>
      </c>
      <c r="L31" s="9">
        <v>5208905</v>
      </c>
      <c r="M31" s="69">
        <v>5205087</v>
      </c>
    </row>
    <row r="32" spans="1:13" ht="12.75">
      <c r="A32" s="24" t="s">
        <v>81</v>
      </c>
      <c r="B32" s="31">
        <v>0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69">
        <v>0</v>
      </c>
    </row>
    <row r="33" spans="1:13" ht="12.75">
      <c r="A33" s="25" t="s">
        <v>5</v>
      </c>
      <c r="B33" s="32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70">
        <v>0</v>
      </c>
    </row>
    <row r="34" spans="1:13" ht="12.75">
      <c r="A34" s="24" t="s">
        <v>82</v>
      </c>
      <c r="B34" s="31">
        <v>2200000</v>
      </c>
      <c r="C34" s="9">
        <v>2200000</v>
      </c>
      <c r="D34" s="9">
        <v>1200000</v>
      </c>
      <c r="E34" s="9">
        <v>1200000</v>
      </c>
      <c r="F34" s="9">
        <v>1200000</v>
      </c>
      <c r="G34" s="9">
        <v>1200000</v>
      </c>
      <c r="H34" s="9">
        <v>1200000</v>
      </c>
      <c r="I34" s="9">
        <v>1200000</v>
      </c>
      <c r="J34" s="9">
        <v>1200000</v>
      </c>
      <c r="K34" s="9">
        <v>1200000</v>
      </c>
      <c r="L34" s="9">
        <v>1200000</v>
      </c>
      <c r="M34" s="69">
        <v>1200000</v>
      </c>
    </row>
    <row r="35" spans="1:13" ht="12.75">
      <c r="A35" s="27" t="s">
        <v>8</v>
      </c>
      <c r="B35" s="32">
        <v>2200000</v>
      </c>
      <c r="C35" s="11">
        <v>2200000</v>
      </c>
      <c r="D35" s="11">
        <v>1200000</v>
      </c>
      <c r="E35" s="11">
        <v>1200000</v>
      </c>
      <c r="F35" s="11">
        <v>1200000</v>
      </c>
      <c r="G35" s="11">
        <v>1200000</v>
      </c>
      <c r="H35" s="11">
        <v>1200000</v>
      </c>
      <c r="I35" s="11">
        <v>1200000</v>
      </c>
      <c r="J35" s="11">
        <v>1200000</v>
      </c>
      <c r="K35" s="11">
        <v>1200000</v>
      </c>
      <c r="L35" s="11">
        <v>1200000</v>
      </c>
      <c r="M35" s="70">
        <v>1200000</v>
      </c>
    </row>
    <row r="36" spans="1:13" ht="12.75">
      <c r="A36" s="24" t="s">
        <v>83</v>
      </c>
      <c r="B36" s="31">
        <v>3439086</v>
      </c>
      <c r="C36" s="9">
        <v>3439086</v>
      </c>
      <c r="D36" s="9">
        <v>3433970</v>
      </c>
      <c r="E36" s="9">
        <v>4033970</v>
      </c>
      <c r="F36" s="9">
        <v>4024246</v>
      </c>
      <c r="G36" s="9">
        <v>4020428</v>
      </c>
      <c r="H36" s="9">
        <v>4020289</v>
      </c>
      <c r="I36" s="9">
        <v>4020289</v>
      </c>
      <c r="J36" s="9">
        <v>4018639</v>
      </c>
      <c r="K36" s="9">
        <v>4018639</v>
      </c>
      <c r="L36" s="9">
        <v>4008905</v>
      </c>
      <c r="M36" s="69">
        <v>4005087</v>
      </c>
    </row>
    <row r="37" spans="1:13" ht="12.75">
      <c r="A37" s="27" t="s">
        <v>24</v>
      </c>
      <c r="B37" s="32">
        <v>1800000</v>
      </c>
      <c r="C37" s="11">
        <v>1800000</v>
      </c>
      <c r="D37" s="11">
        <v>1800000</v>
      </c>
      <c r="E37" s="11">
        <v>2400000</v>
      </c>
      <c r="F37" s="11">
        <v>2400000</v>
      </c>
      <c r="G37" s="11">
        <v>2400000</v>
      </c>
      <c r="H37" s="11">
        <v>2400000</v>
      </c>
      <c r="I37" s="11">
        <v>2400000</v>
      </c>
      <c r="J37" s="11">
        <v>2400000</v>
      </c>
      <c r="K37" s="11">
        <v>2400000</v>
      </c>
      <c r="L37" s="11">
        <v>2400000</v>
      </c>
      <c r="M37" s="70">
        <v>2400000</v>
      </c>
    </row>
    <row r="38" spans="1:13" ht="12.75">
      <c r="A38" s="27" t="s">
        <v>11</v>
      </c>
      <c r="B38" s="32">
        <v>1639086</v>
      </c>
      <c r="C38" s="11">
        <v>1639086</v>
      </c>
      <c r="D38" s="11">
        <v>1633970</v>
      </c>
      <c r="E38" s="11">
        <v>1633970</v>
      </c>
      <c r="F38" s="11">
        <v>1624246</v>
      </c>
      <c r="G38" s="11">
        <v>1620428</v>
      </c>
      <c r="H38" s="11">
        <v>1620289</v>
      </c>
      <c r="I38" s="11">
        <v>1620289</v>
      </c>
      <c r="J38" s="11">
        <v>1618639</v>
      </c>
      <c r="K38" s="11">
        <v>1618639</v>
      </c>
      <c r="L38" s="11">
        <v>1608905</v>
      </c>
      <c r="M38" s="70">
        <v>1605087</v>
      </c>
    </row>
    <row r="39" spans="1:13" ht="25.5">
      <c r="A39" s="24" t="s">
        <v>85</v>
      </c>
      <c r="B39" s="31">
        <v>2177231</v>
      </c>
      <c r="C39" s="9">
        <v>2164492</v>
      </c>
      <c r="D39" s="9">
        <v>2148060</v>
      </c>
      <c r="E39" s="9">
        <v>2138158</v>
      </c>
      <c r="F39" s="9">
        <v>2171453</v>
      </c>
      <c r="G39" s="9">
        <v>2169822</v>
      </c>
      <c r="H39" s="9">
        <v>2203016</v>
      </c>
      <c r="I39" s="9">
        <v>2237331</v>
      </c>
      <c r="J39" s="9">
        <v>2320059</v>
      </c>
      <c r="K39" s="9">
        <v>2338148</v>
      </c>
      <c r="L39" s="9">
        <v>2357917</v>
      </c>
      <c r="M39" s="69">
        <v>2422903</v>
      </c>
    </row>
    <row r="40" spans="1:13" ht="12.75">
      <c r="A40" s="24" t="s">
        <v>19</v>
      </c>
      <c r="B40" s="31">
        <v>0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69">
        <v>0</v>
      </c>
    </row>
    <row r="41" spans="1:13" ht="12.75">
      <c r="A41" s="25" t="s">
        <v>5</v>
      </c>
      <c r="B41" s="32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70">
        <v>0</v>
      </c>
    </row>
    <row r="42" spans="1:13" ht="12.75">
      <c r="A42" s="24" t="s">
        <v>21</v>
      </c>
      <c r="B42" s="31">
        <v>736703</v>
      </c>
      <c r="C42" s="9">
        <v>732279</v>
      </c>
      <c r="D42" s="9">
        <v>726797</v>
      </c>
      <c r="E42" s="9">
        <v>723275</v>
      </c>
      <c r="F42" s="9">
        <v>734916</v>
      </c>
      <c r="G42" s="9">
        <v>734214</v>
      </c>
      <c r="H42" s="9">
        <v>746213</v>
      </c>
      <c r="I42" s="9">
        <v>758265</v>
      </c>
      <c r="J42" s="9">
        <v>787340</v>
      </c>
      <c r="K42" s="9">
        <v>793777</v>
      </c>
      <c r="L42" s="9">
        <v>801089</v>
      </c>
      <c r="M42" s="69">
        <v>823655</v>
      </c>
    </row>
    <row r="43" spans="1:13" ht="12.75">
      <c r="A43" s="25" t="s">
        <v>22</v>
      </c>
      <c r="B43" s="32">
        <v>736703</v>
      </c>
      <c r="C43" s="11">
        <v>732279</v>
      </c>
      <c r="D43" s="11">
        <v>726797</v>
      </c>
      <c r="E43" s="11">
        <v>723275</v>
      </c>
      <c r="F43" s="11">
        <v>734916</v>
      </c>
      <c r="G43" s="11">
        <v>734214</v>
      </c>
      <c r="H43" s="11">
        <v>746213</v>
      </c>
      <c r="I43" s="11">
        <v>758265</v>
      </c>
      <c r="J43" s="11">
        <v>787340</v>
      </c>
      <c r="K43" s="11">
        <v>793777</v>
      </c>
      <c r="L43" s="11">
        <v>801089</v>
      </c>
      <c r="M43" s="70">
        <v>823655</v>
      </c>
    </row>
    <row r="44" spans="1:13" ht="12.75">
      <c r="A44" s="27" t="s">
        <v>8</v>
      </c>
      <c r="B44" s="32">
        <v>0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70">
        <v>0</v>
      </c>
    </row>
    <row r="45" spans="1:13" ht="12.75">
      <c r="A45" s="24" t="s">
        <v>23</v>
      </c>
      <c r="B45" s="31">
        <v>1440528</v>
      </c>
      <c r="C45" s="9">
        <v>1432213</v>
      </c>
      <c r="D45" s="9">
        <v>1421263</v>
      </c>
      <c r="E45" s="9">
        <v>1414883</v>
      </c>
      <c r="F45" s="9">
        <v>1436537</v>
      </c>
      <c r="G45" s="9">
        <v>1435608</v>
      </c>
      <c r="H45" s="9">
        <v>1456803</v>
      </c>
      <c r="I45" s="9">
        <v>1479066</v>
      </c>
      <c r="J45" s="9">
        <v>1532719</v>
      </c>
      <c r="K45" s="9">
        <v>1544371</v>
      </c>
      <c r="L45" s="9">
        <v>1556828</v>
      </c>
      <c r="M45" s="69">
        <v>1599248</v>
      </c>
    </row>
    <row r="46" spans="1:13" ht="12.75">
      <c r="A46" s="27" t="s">
        <v>24</v>
      </c>
      <c r="B46" s="32">
        <v>1289229</v>
      </c>
      <c r="C46" s="11">
        <v>1281488</v>
      </c>
      <c r="D46" s="11">
        <v>1271895</v>
      </c>
      <c r="E46" s="11">
        <v>1265731</v>
      </c>
      <c r="F46" s="11">
        <v>1286103</v>
      </c>
      <c r="G46" s="11">
        <v>1284875</v>
      </c>
      <c r="H46" s="11">
        <v>1305873</v>
      </c>
      <c r="I46" s="11">
        <v>1326964</v>
      </c>
      <c r="J46" s="11">
        <v>1377844</v>
      </c>
      <c r="K46" s="11">
        <v>1389109</v>
      </c>
      <c r="L46" s="11">
        <v>1401907</v>
      </c>
      <c r="M46" s="70">
        <v>1441397</v>
      </c>
    </row>
    <row r="47" spans="1:13" ht="12.75">
      <c r="A47" s="27" t="s">
        <v>11</v>
      </c>
      <c r="B47" s="32">
        <v>151299</v>
      </c>
      <c r="C47" s="11">
        <v>150725</v>
      </c>
      <c r="D47" s="11">
        <v>149368</v>
      </c>
      <c r="E47" s="11">
        <v>149152</v>
      </c>
      <c r="F47" s="11">
        <v>150434</v>
      </c>
      <c r="G47" s="11">
        <v>150733</v>
      </c>
      <c r="H47" s="11">
        <v>150930</v>
      </c>
      <c r="I47" s="11">
        <v>152102</v>
      </c>
      <c r="J47" s="11">
        <v>154875</v>
      </c>
      <c r="K47" s="11">
        <v>155262</v>
      </c>
      <c r="L47" s="11">
        <v>154921</v>
      </c>
      <c r="M47" s="70">
        <v>157851</v>
      </c>
    </row>
    <row r="48" spans="1:13" ht="13.5" thickBot="1">
      <c r="A48" s="28" t="s">
        <v>25</v>
      </c>
      <c r="B48" s="34">
        <v>9095926</v>
      </c>
      <c r="C48" s="21">
        <v>9108806</v>
      </c>
      <c r="D48" s="21">
        <v>8095507</v>
      </c>
      <c r="E48" s="21">
        <v>8723825</v>
      </c>
      <c r="F48" s="21">
        <v>8752371</v>
      </c>
      <c r="G48" s="21">
        <v>8770138</v>
      </c>
      <c r="H48" s="21">
        <v>8828885</v>
      </c>
      <c r="I48" s="21">
        <v>8839220</v>
      </c>
      <c r="J48" s="21">
        <v>8906441</v>
      </c>
      <c r="K48" s="21">
        <v>8914790</v>
      </c>
      <c r="L48" s="21">
        <v>8957466</v>
      </c>
      <c r="M48" s="71">
        <v>9012286</v>
      </c>
    </row>
    <row r="49" spans="1:13" ht="12.75">
      <c r="A49" s="18"/>
      <c r="B49" s="19"/>
      <c r="C49" s="19"/>
      <c r="D49" s="19"/>
      <c r="E49" s="19"/>
      <c r="F49" s="19"/>
      <c r="H49" s="19"/>
      <c r="I49" s="19"/>
      <c r="J49" s="19"/>
      <c r="K49" s="19"/>
      <c r="L49" s="19"/>
      <c r="M49" s="19"/>
    </row>
    <row r="50" ht="12.75">
      <c r="A50" s="12" t="s">
        <v>47</v>
      </c>
    </row>
    <row r="52" spans="1:13" ht="22.5" customHeight="1" thickBot="1">
      <c r="A52" s="75" t="s">
        <v>54</v>
      </c>
      <c r="M52" s="3" t="s">
        <v>48</v>
      </c>
    </row>
    <row r="53" spans="1:13" ht="12.75">
      <c r="A53" s="66" t="s">
        <v>0</v>
      </c>
      <c r="B53" s="67" t="s">
        <v>35</v>
      </c>
      <c r="C53" s="29" t="s">
        <v>36</v>
      </c>
      <c r="D53" s="29" t="s">
        <v>37</v>
      </c>
      <c r="E53" s="29" t="s">
        <v>38</v>
      </c>
      <c r="F53" s="29" t="s">
        <v>39</v>
      </c>
      <c r="G53" s="29" t="s">
        <v>40</v>
      </c>
      <c r="H53" s="29" t="s">
        <v>41</v>
      </c>
      <c r="I53" s="29" t="s">
        <v>42</v>
      </c>
      <c r="J53" s="29" t="s">
        <v>43</v>
      </c>
      <c r="K53" s="29" t="s">
        <v>44</v>
      </c>
      <c r="L53" s="29" t="s">
        <v>45</v>
      </c>
      <c r="M53" s="30" t="s">
        <v>46</v>
      </c>
    </row>
    <row r="54" spans="1:13" ht="12.75">
      <c r="A54" s="22" t="s">
        <v>1</v>
      </c>
      <c r="B54" s="33">
        <f>ROUND(B5*0.702804,0)</f>
        <v>899314</v>
      </c>
      <c r="C54" s="8">
        <f aca="true" t="shared" si="0" ref="C54:M54">ROUND(C5*0.702804,0)</f>
        <v>917319</v>
      </c>
      <c r="D54" s="8">
        <f t="shared" si="0"/>
        <v>923117</v>
      </c>
      <c r="E54" s="8">
        <f t="shared" si="0"/>
        <v>949978</v>
      </c>
      <c r="F54" s="8">
        <f t="shared" si="0"/>
        <v>953475</v>
      </c>
      <c r="G54" s="8">
        <f t="shared" si="0"/>
        <v>969791</v>
      </c>
      <c r="H54" s="8">
        <f t="shared" si="0"/>
        <v>987847</v>
      </c>
      <c r="I54" s="8">
        <f t="shared" si="0"/>
        <v>970994</v>
      </c>
      <c r="J54" s="8">
        <f t="shared" si="0"/>
        <v>961255</v>
      </c>
      <c r="K54" s="8">
        <f t="shared" si="0"/>
        <v>954410</v>
      </c>
      <c r="L54" s="8">
        <f t="shared" si="0"/>
        <v>977350</v>
      </c>
      <c r="M54" s="68">
        <f t="shared" si="0"/>
        <v>972889</v>
      </c>
    </row>
    <row r="55" spans="1:13" ht="12.75">
      <c r="A55" s="23" t="s">
        <v>79</v>
      </c>
      <c r="B55" s="31">
        <f aca="true" t="shared" si="1" ref="B55:M55">ROUND(B6*0.702804,0)</f>
        <v>899189</v>
      </c>
      <c r="C55" s="9">
        <f t="shared" si="1"/>
        <v>917194</v>
      </c>
      <c r="D55" s="9">
        <f t="shared" si="1"/>
        <v>922992</v>
      </c>
      <c r="E55" s="9">
        <f t="shared" si="1"/>
        <v>949854</v>
      </c>
      <c r="F55" s="9">
        <f t="shared" si="1"/>
        <v>953349</v>
      </c>
      <c r="G55" s="9">
        <f t="shared" si="1"/>
        <v>969666</v>
      </c>
      <c r="H55" s="9">
        <f t="shared" si="1"/>
        <v>987724</v>
      </c>
      <c r="I55" s="9">
        <f t="shared" si="1"/>
        <v>970871</v>
      </c>
      <c r="J55" s="9">
        <f t="shared" si="1"/>
        <v>961128</v>
      </c>
      <c r="K55" s="9">
        <f t="shared" si="1"/>
        <v>954281</v>
      </c>
      <c r="L55" s="9">
        <f t="shared" si="1"/>
        <v>977220</v>
      </c>
      <c r="M55" s="69">
        <f t="shared" si="1"/>
        <v>972755</v>
      </c>
    </row>
    <row r="56" spans="1:13" ht="12.75">
      <c r="A56" s="24" t="s">
        <v>3</v>
      </c>
      <c r="B56" s="31">
        <f aca="true" t="shared" si="2" ref="B56:M56">ROUND(B7*0.702804,0)</f>
        <v>366526</v>
      </c>
      <c r="C56" s="9">
        <f t="shared" si="2"/>
        <v>369967</v>
      </c>
      <c r="D56" s="9">
        <f t="shared" si="2"/>
        <v>375866</v>
      </c>
      <c r="E56" s="9">
        <f t="shared" si="2"/>
        <v>389632</v>
      </c>
      <c r="F56" s="9">
        <f t="shared" si="2"/>
        <v>378943</v>
      </c>
      <c r="G56" s="9">
        <f t="shared" si="2"/>
        <v>380351</v>
      </c>
      <c r="H56" s="9">
        <f t="shared" si="2"/>
        <v>384264</v>
      </c>
      <c r="I56" s="9">
        <f t="shared" si="2"/>
        <v>367507</v>
      </c>
      <c r="J56" s="9">
        <f t="shared" si="2"/>
        <v>343392</v>
      </c>
      <c r="K56" s="9">
        <f t="shared" si="2"/>
        <v>322354</v>
      </c>
      <c r="L56" s="9">
        <f t="shared" si="2"/>
        <v>330741</v>
      </c>
      <c r="M56" s="69">
        <f t="shared" si="2"/>
        <v>310748</v>
      </c>
    </row>
    <row r="57" spans="1:13" ht="12.75">
      <c r="A57" s="25" t="s">
        <v>4</v>
      </c>
      <c r="B57" s="32">
        <f aca="true" t="shared" si="3" ref="B57:M57">ROUND(B8*0.702804,0)</f>
        <v>145381</v>
      </c>
      <c r="C57" s="11">
        <f t="shared" si="3"/>
        <v>145924</v>
      </c>
      <c r="D57" s="11">
        <f t="shared" si="3"/>
        <v>147008</v>
      </c>
      <c r="E57" s="11">
        <f t="shared" si="3"/>
        <v>145550</v>
      </c>
      <c r="F57" s="11">
        <f t="shared" si="3"/>
        <v>144092</v>
      </c>
      <c r="G57" s="11">
        <f t="shared" si="3"/>
        <v>155176</v>
      </c>
      <c r="H57" s="11">
        <f t="shared" si="3"/>
        <v>156914</v>
      </c>
      <c r="I57" s="11">
        <f t="shared" si="3"/>
        <v>146913</v>
      </c>
      <c r="J57" s="11">
        <f t="shared" si="3"/>
        <v>131532</v>
      </c>
      <c r="K57" s="11">
        <f t="shared" si="3"/>
        <v>109532</v>
      </c>
      <c r="L57" s="11">
        <f t="shared" si="3"/>
        <v>108074</v>
      </c>
      <c r="M57" s="70">
        <f t="shared" si="3"/>
        <v>85532</v>
      </c>
    </row>
    <row r="58" spans="1:13" ht="12.75">
      <c r="A58" s="25" t="s">
        <v>5</v>
      </c>
      <c r="B58" s="32">
        <f aca="true" t="shared" si="4" ref="B58:M58">ROUND(B9*0.702804,0)</f>
        <v>49</v>
      </c>
      <c r="C58" s="11">
        <f t="shared" si="4"/>
        <v>49</v>
      </c>
      <c r="D58" s="11">
        <f t="shared" si="4"/>
        <v>0</v>
      </c>
      <c r="E58" s="11">
        <f t="shared" si="4"/>
        <v>2</v>
      </c>
      <c r="F58" s="11">
        <f t="shared" si="4"/>
        <v>2</v>
      </c>
      <c r="G58" s="11">
        <f t="shared" si="4"/>
        <v>2</v>
      </c>
      <c r="H58" s="11">
        <f t="shared" si="4"/>
        <v>2</v>
      </c>
      <c r="I58" s="11">
        <f t="shared" si="4"/>
        <v>2</v>
      </c>
      <c r="J58" s="11">
        <f t="shared" si="4"/>
        <v>51</v>
      </c>
      <c r="K58" s="11">
        <f t="shared" si="4"/>
        <v>50</v>
      </c>
      <c r="L58" s="11">
        <f t="shared" si="4"/>
        <v>50</v>
      </c>
      <c r="M58" s="70">
        <f t="shared" si="4"/>
        <v>50</v>
      </c>
    </row>
    <row r="59" spans="1:13" ht="12.75">
      <c r="A59" s="25" t="s">
        <v>50</v>
      </c>
      <c r="B59" s="32">
        <f aca="true" t="shared" si="5" ref="B59:M59">ROUND(B10*0.702804,0)</f>
        <v>221095</v>
      </c>
      <c r="C59" s="11">
        <f t="shared" si="5"/>
        <v>223993</v>
      </c>
      <c r="D59" s="11">
        <f t="shared" si="5"/>
        <v>228858</v>
      </c>
      <c r="E59" s="11">
        <f t="shared" si="5"/>
        <v>244080</v>
      </c>
      <c r="F59" s="11">
        <f t="shared" si="5"/>
        <v>234849</v>
      </c>
      <c r="G59" s="11">
        <f t="shared" si="5"/>
        <v>225173</v>
      </c>
      <c r="H59" s="11">
        <f t="shared" si="5"/>
        <v>227349</v>
      </c>
      <c r="I59" s="11">
        <f t="shared" si="5"/>
        <v>220591</v>
      </c>
      <c r="J59" s="11">
        <f t="shared" si="5"/>
        <v>211810</v>
      </c>
      <c r="K59" s="11">
        <f t="shared" si="5"/>
        <v>212772</v>
      </c>
      <c r="L59" s="11">
        <f t="shared" si="5"/>
        <v>222617</v>
      </c>
      <c r="M59" s="70">
        <f t="shared" si="5"/>
        <v>225166</v>
      </c>
    </row>
    <row r="60" spans="1:13" ht="12.75">
      <c r="A60" s="72" t="s">
        <v>51</v>
      </c>
      <c r="B60" s="32">
        <f aca="true" t="shared" si="6" ref="B60:M60">ROUND(B11*0.702804,0)</f>
        <v>89</v>
      </c>
      <c r="C60" s="11">
        <f t="shared" si="6"/>
        <v>111</v>
      </c>
      <c r="D60" s="11">
        <f t="shared" si="6"/>
        <v>117</v>
      </c>
      <c r="E60" s="11">
        <f t="shared" si="6"/>
        <v>128</v>
      </c>
      <c r="F60" s="11">
        <f t="shared" si="6"/>
        <v>140</v>
      </c>
      <c r="G60" s="11">
        <f t="shared" si="6"/>
        <v>150</v>
      </c>
      <c r="H60" s="11">
        <f t="shared" si="6"/>
        <v>139</v>
      </c>
      <c r="I60" s="11">
        <f t="shared" si="6"/>
        <v>139</v>
      </c>
      <c r="J60" s="11">
        <f t="shared" si="6"/>
        <v>147</v>
      </c>
      <c r="K60" s="11">
        <f t="shared" si="6"/>
        <v>135</v>
      </c>
      <c r="L60" s="11">
        <f t="shared" si="6"/>
        <v>144</v>
      </c>
      <c r="M60" s="70">
        <f t="shared" si="6"/>
        <v>143</v>
      </c>
    </row>
    <row r="61" spans="1:13" ht="12.75">
      <c r="A61" s="23" t="s">
        <v>6</v>
      </c>
      <c r="B61" s="31">
        <f aca="true" t="shared" si="7" ref="B61:M61">ROUND(B12*0.702804,0)</f>
        <v>304855</v>
      </c>
      <c r="C61" s="9">
        <f t="shared" si="7"/>
        <v>318947</v>
      </c>
      <c r="D61" s="9">
        <f t="shared" si="7"/>
        <v>318696</v>
      </c>
      <c r="E61" s="9">
        <f t="shared" si="7"/>
        <v>360622</v>
      </c>
      <c r="F61" s="9">
        <f t="shared" si="7"/>
        <v>360292</v>
      </c>
      <c r="G61" s="9">
        <f t="shared" si="7"/>
        <v>360503</v>
      </c>
      <c r="H61" s="9">
        <f t="shared" si="7"/>
        <v>360506</v>
      </c>
      <c r="I61" s="9">
        <f t="shared" si="7"/>
        <v>360307</v>
      </c>
      <c r="J61" s="9">
        <f t="shared" si="7"/>
        <v>359904</v>
      </c>
      <c r="K61" s="9">
        <f t="shared" si="7"/>
        <v>361952</v>
      </c>
      <c r="L61" s="9">
        <f t="shared" si="7"/>
        <v>362183</v>
      </c>
      <c r="M61" s="69">
        <f t="shared" si="7"/>
        <v>363615</v>
      </c>
    </row>
    <row r="62" spans="1:13" ht="12.75">
      <c r="A62" s="25" t="s">
        <v>7</v>
      </c>
      <c r="B62" s="32">
        <f aca="true" t="shared" si="8" ref="B62:M62">ROUND(B13*0.702804,0)</f>
        <v>302981</v>
      </c>
      <c r="C62" s="11">
        <f t="shared" si="8"/>
        <v>317037</v>
      </c>
      <c r="D62" s="11">
        <f t="shared" si="8"/>
        <v>317037</v>
      </c>
      <c r="E62" s="11">
        <f t="shared" si="8"/>
        <v>359205</v>
      </c>
      <c r="F62" s="11">
        <f t="shared" si="8"/>
        <v>359205</v>
      </c>
      <c r="G62" s="11">
        <f t="shared" si="8"/>
        <v>359205</v>
      </c>
      <c r="H62" s="11">
        <f t="shared" si="8"/>
        <v>359205</v>
      </c>
      <c r="I62" s="11">
        <f t="shared" si="8"/>
        <v>359205</v>
      </c>
      <c r="J62" s="11">
        <f t="shared" si="8"/>
        <v>359205</v>
      </c>
      <c r="K62" s="11">
        <f t="shared" si="8"/>
        <v>359205</v>
      </c>
      <c r="L62" s="11">
        <f t="shared" si="8"/>
        <v>359205</v>
      </c>
      <c r="M62" s="70">
        <f t="shared" si="8"/>
        <v>359205</v>
      </c>
    </row>
    <row r="63" spans="1:13" ht="12.75">
      <c r="A63" s="25" t="s">
        <v>8</v>
      </c>
      <c r="B63" s="32">
        <f aca="true" t="shared" si="9" ref="B63:M63">ROUND(B14*0.702804,0)</f>
        <v>1602</v>
      </c>
      <c r="C63" s="11">
        <f t="shared" si="9"/>
        <v>1593</v>
      </c>
      <c r="D63" s="11">
        <f t="shared" si="9"/>
        <v>1314</v>
      </c>
      <c r="E63" s="11">
        <f t="shared" si="9"/>
        <v>1071</v>
      </c>
      <c r="F63" s="11">
        <f t="shared" si="9"/>
        <v>727</v>
      </c>
      <c r="G63" s="11">
        <f t="shared" si="9"/>
        <v>931</v>
      </c>
      <c r="H63" s="11">
        <f t="shared" si="9"/>
        <v>923</v>
      </c>
      <c r="I63" s="11">
        <f t="shared" si="9"/>
        <v>705</v>
      </c>
      <c r="J63" s="11">
        <f t="shared" si="9"/>
        <v>294</v>
      </c>
      <c r="K63" s="11">
        <f t="shared" si="9"/>
        <v>2340</v>
      </c>
      <c r="L63" s="11">
        <f t="shared" si="9"/>
        <v>2561</v>
      </c>
      <c r="M63" s="70">
        <f t="shared" si="9"/>
        <v>3989</v>
      </c>
    </row>
    <row r="64" spans="1:13" ht="12.75">
      <c r="A64" s="25" t="s">
        <v>52</v>
      </c>
      <c r="B64" s="32">
        <f aca="true" t="shared" si="10" ref="B64:M64">ROUND(B15*0.702804,0)</f>
        <v>272</v>
      </c>
      <c r="C64" s="11">
        <f t="shared" si="10"/>
        <v>317</v>
      </c>
      <c r="D64" s="11">
        <f t="shared" si="10"/>
        <v>344</v>
      </c>
      <c r="E64" s="11">
        <f t="shared" si="10"/>
        <v>346</v>
      </c>
      <c r="F64" s="11">
        <f t="shared" si="10"/>
        <v>359</v>
      </c>
      <c r="G64" s="11">
        <f t="shared" si="10"/>
        <v>366</v>
      </c>
      <c r="H64" s="11">
        <f t="shared" si="10"/>
        <v>378</v>
      </c>
      <c r="I64" s="11">
        <f t="shared" si="10"/>
        <v>396</v>
      </c>
      <c r="J64" s="11">
        <f t="shared" si="10"/>
        <v>404</v>
      </c>
      <c r="K64" s="11">
        <f t="shared" si="10"/>
        <v>407</v>
      </c>
      <c r="L64" s="11">
        <f t="shared" si="10"/>
        <v>417</v>
      </c>
      <c r="M64" s="70">
        <f t="shared" si="10"/>
        <v>420</v>
      </c>
    </row>
    <row r="65" spans="1:13" ht="12.75">
      <c r="A65" s="72" t="s">
        <v>51</v>
      </c>
      <c r="B65" s="32">
        <f aca="true" t="shared" si="11" ref="B65:M65">ROUND(B16*0.702804,0)</f>
        <v>272</v>
      </c>
      <c r="C65" s="11">
        <f t="shared" si="11"/>
        <v>317</v>
      </c>
      <c r="D65" s="11">
        <f t="shared" si="11"/>
        <v>344</v>
      </c>
      <c r="E65" s="11">
        <f t="shared" si="11"/>
        <v>346</v>
      </c>
      <c r="F65" s="11">
        <f t="shared" si="11"/>
        <v>359</v>
      </c>
      <c r="G65" s="11">
        <f t="shared" si="11"/>
        <v>366</v>
      </c>
      <c r="H65" s="11">
        <f t="shared" si="11"/>
        <v>378</v>
      </c>
      <c r="I65" s="11">
        <f t="shared" si="11"/>
        <v>396</v>
      </c>
      <c r="J65" s="11">
        <f t="shared" si="11"/>
        <v>404</v>
      </c>
      <c r="K65" s="11">
        <f t="shared" si="11"/>
        <v>407</v>
      </c>
      <c r="L65" s="11">
        <f t="shared" si="11"/>
        <v>417</v>
      </c>
      <c r="M65" s="70">
        <f t="shared" si="11"/>
        <v>420</v>
      </c>
    </row>
    <row r="66" spans="1:13" ht="12.75">
      <c r="A66" s="23" t="s">
        <v>9</v>
      </c>
      <c r="B66" s="31">
        <f aca="true" t="shared" si="12" ref="B66:M66">ROUND(B17*0.702804,0)</f>
        <v>227808</v>
      </c>
      <c r="C66" s="9">
        <f t="shared" si="12"/>
        <v>228281</v>
      </c>
      <c r="D66" s="9">
        <f t="shared" si="12"/>
        <v>228431</v>
      </c>
      <c r="E66" s="9">
        <f t="shared" si="12"/>
        <v>199600</v>
      </c>
      <c r="F66" s="9">
        <f t="shared" si="12"/>
        <v>214114</v>
      </c>
      <c r="G66" s="9">
        <f t="shared" si="12"/>
        <v>228812</v>
      </c>
      <c r="H66" s="9">
        <f t="shared" si="12"/>
        <v>242953</v>
      </c>
      <c r="I66" s="9">
        <f t="shared" si="12"/>
        <v>243058</v>
      </c>
      <c r="J66" s="9">
        <f t="shared" si="12"/>
        <v>257832</v>
      </c>
      <c r="K66" s="9">
        <f t="shared" si="12"/>
        <v>269975</v>
      </c>
      <c r="L66" s="9">
        <f t="shared" si="12"/>
        <v>284296</v>
      </c>
      <c r="M66" s="69">
        <f t="shared" si="12"/>
        <v>298392</v>
      </c>
    </row>
    <row r="67" spans="1:13" ht="12.75">
      <c r="A67" s="25" t="s">
        <v>10</v>
      </c>
      <c r="B67" s="32">
        <f aca="true" t="shared" si="13" ref="B67:M67">ROUND(B18*0.702804,0)</f>
        <v>220414</v>
      </c>
      <c r="C67" s="11">
        <f t="shared" si="13"/>
        <v>220414</v>
      </c>
      <c r="D67" s="11">
        <f t="shared" si="13"/>
        <v>220414</v>
      </c>
      <c r="E67" s="11">
        <f t="shared" si="13"/>
        <v>191489</v>
      </c>
      <c r="F67" s="11">
        <f t="shared" si="13"/>
        <v>205545</v>
      </c>
      <c r="G67" s="11">
        <f t="shared" si="13"/>
        <v>219601</v>
      </c>
      <c r="H67" s="11">
        <f t="shared" si="13"/>
        <v>233657</v>
      </c>
      <c r="I67" s="11">
        <f t="shared" si="13"/>
        <v>233657</v>
      </c>
      <c r="J67" s="11">
        <f t="shared" si="13"/>
        <v>248380</v>
      </c>
      <c r="K67" s="11">
        <f t="shared" si="13"/>
        <v>262436</v>
      </c>
      <c r="L67" s="11">
        <f t="shared" si="13"/>
        <v>276724</v>
      </c>
      <c r="M67" s="70">
        <f t="shared" si="13"/>
        <v>290780</v>
      </c>
    </row>
    <row r="68" spans="1:13" ht="12.75">
      <c r="A68" s="25" t="s">
        <v>11</v>
      </c>
      <c r="B68" s="32">
        <f aca="true" t="shared" si="14" ref="B68:M68">ROUND(B19*0.702804,0)</f>
        <v>5883</v>
      </c>
      <c r="C68" s="11">
        <f t="shared" si="14"/>
        <v>5846</v>
      </c>
      <c r="D68" s="11">
        <f t="shared" si="14"/>
        <v>5828</v>
      </c>
      <c r="E68" s="11">
        <f t="shared" si="14"/>
        <v>5765</v>
      </c>
      <c r="F68" s="11">
        <f t="shared" si="14"/>
        <v>5994</v>
      </c>
      <c r="G68" s="11">
        <f t="shared" si="14"/>
        <v>6549</v>
      </c>
      <c r="H68" s="11">
        <f t="shared" si="14"/>
        <v>6486</v>
      </c>
      <c r="I68" s="11">
        <f t="shared" si="14"/>
        <v>6521</v>
      </c>
      <c r="J68" s="11">
        <f t="shared" si="14"/>
        <v>6535</v>
      </c>
      <c r="K68" s="11">
        <f t="shared" si="14"/>
        <v>4605</v>
      </c>
      <c r="L68" s="11">
        <f t="shared" si="14"/>
        <v>4605</v>
      </c>
      <c r="M68" s="70">
        <f t="shared" si="14"/>
        <v>4603</v>
      </c>
    </row>
    <row r="69" spans="1:13" ht="12.75">
      <c r="A69" s="73" t="s">
        <v>53</v>
      </c>
      <c r="B69" s="32">
        <f aca="true" t="shared" si="15" ref="B69:M69">ROUND(B20*0.702804,0)</f>
        <v>1510</v>
      </c>
      <c r="C69" s="11">
        <f t="shared" si="15"/>
        <v>2021</v>
      </c>
      <c r="D69" s="11">
        <f t="shared" si="15"/>
        <v>2189</v>
      </c>
      <c r="E69" s="11">
        <f t="shared" si="15"/>
        <v>2346</v>
      </c>
      <c r="F69" s="11">
        <f t="shared" si="15"/>
        <v>2576</v>
      </c>
      <c r="G69" s="11">
        <f t="shared" si="15"/>
        <v>2662</v>
      </c>
      <c r="H69" s="11">
        <f t="shared" si="15"/>
        <v>2810</v>
      </c>
      <c r="I69" s="11">
        <f t="shared" si="15"/>
        <v>2879</v>
      </c>
      <c r="J69" s="11">
        <f t="shared" si="15"/>
        <v>2917</v>
      </c>
      <c r="K69" s="11">
        <f t="shared" si="15"/>
        <v>2934</v>
      </c>
      <c r="L69" s="11">
        <f t="shared" si="15"/>
        <v>2967</v>
      </c>
      <c r="M69" s="70">
        <f t="shared" si="15"/>
        <v>3009</v>
      </c>
    </row>
    <row r="70" spans="1:13" ht="12.75">
      <c r="A70" s="72" t="s">
        <v>51</v>
      </c>
      <c r="B70" s="32">
        <f aca="true" t="shared" si="16" ref="B70:M70">ROUND(B21*0.702804,0)</f>
        <v>1510</v>
      </c>
      <c r="C70" s="11">
        <f t="shared" si="16"/>
        <v>2021</v>
      </c>
      <c r="D70" s="11">
        <f t="shared" si="16"/>
        <v>2189</v>
      </c>
      <c r="E70" s="11">
        <f t="shared" si="16"/>
        <v>2346</v>
      </c>
      <c r="F70" s="11">
        <f t="shared" si="16"/>
        <v>2576</v>
      </c>
      <c r="G70" s="11">
        <f t="shared" si="16"/>
        <v>2662</v>
      </c>
      <c r="H70" s="11">
        <f t="shared" si="16"/>
        <v>2810</v>
      </c>
      <c r="I70" s="11">
        <f t="shared" si="16"/>
        <v>2879</v>
      </c>
      <c r="J70" s="11">
        <f t="shared" si="16"/>
        <v>2917</v>
      </c>
      <c r="K70" s="11">
        <f t="shared" si="16"/>
        <v>2934</v>
      </c>
      <c r="L70" s="11">
        <f t="shared" si="16"/>
        <v>2967</v>
      </c>
      <c r="M70" s="70">
        <f t="shared" si="16"/>
        <v>3009</v>
      </c>
    </row>
    <row r="71" spans="1:13" ht="25.5">
      <c r="A71" s="23" t="s">
        <v>80</v>
      </c>
      <c r="B71" s="31">
        <f aca="true" t="shared" si="17" ref="B71:M71">ROUND(B22*0.702804,0)</f>
        <v>126</v>
      </c>
      <c r="C71" s="9">
        <f t="shared" si="17"/>
        <v>125</v>
      </c>
      <c r="D71" s="9">
        <f t="shared" si="17"/>
        <v>124</v>
      </c>
      <c r="E71" s="9">
        <f t="shared" si="17"/>
        <v>124</v>
      </c>
      <c r="F71" s="9">
        <f t="shared" si="17"/>
        <v>126</v>
      </c>
      <c r="G71" s="9">
        <f t="shared" si="17"/>
        <v>125</v>
      </c>
      <c r="H71" s="9">
        <f t="shared" si="17"/>
        <v>124</v>
      </c>
      <c r="I71" s="9">
        <f t="shared" si="17"/>
        <v>123</v>
      </c>
      <c r="J71" s="9">
        <f t="shared" si="17"/>
        <v>127</v>
      </c>
      <c r="K71" s="9">
        <f t="shared" si="17"/>
        <v>129</v>
      </c>
      <c r="L71" s="9">
        <f t="shared" si="17"/>
        <v>130</v>
      </c>
      <c r="M71" s="69">
        <f t="shared" si="17"/>
        <v>134</v>
      </c>
    </row>
    <row r="72" spans="1:13" ht="12.75">
      <c r="A72" s="24" t="s">
        <v>13</v>
      </c>
      <c r="B72" s="31">
        <f aca="true" t="shared" si="18" ref="B72:M72">ROUND(B23*0.702804,0)</f>
        <v>126</v>
      </c>
      <c r="C72" s="9">
        <f t="shared" si="18"/>
        <v>125</v>
      </c>
      <c r="D72" s="9">
        <f t="shared" si="18"/>
        <v>124</v>
      </c>
      <c r="E72" s="9">
        <f t="shared" si="18"/>
        <v>124</v>
      </c>
      <c r="F72" s="9">
        <f t="shared" si="18"/>
        <v>126</v>
      </c>
      <c r="G72" s="9">
        <f t="shared" si="18"/>
        <v>125</v>
      </c>
      <c r="H72" s="9">
        <f t="shared" si="18"/>
        <v>124</v>
      </c>
      <c r="I72" s="9">
        <f t="shared" si="18"/>
        <v>123</v>
      </c>
      <c r="J72" s="9">
        <f t="shared" si="18"/>
        <v>127</v>
      </c>
      <c r="K72" s="9">
        <f t="shared" si="18"/>
        <v>129</v>
      </c>
      <c r="L72" s="9">
        <f t="shared" si="18"/>
        <v>130</v>
      </c>
      <c r="M72" s="69">
        <f t="shared" si="18"/>
        <v>134</v>
      </c>
    </row>
    <row r="73" spans="1:13" ht="12.75">
      <c r="A73" s="25" t="s">
        <v>5</v>
      </c>
      <c r="B73" s="32">
        <f aca="true" t="shared" si="19" ref="B73:M73">ROUND(B24*0.702804,0)</f>
        <v>0</v>
      </c>
      <c r="C73" s="11">
        <f t="shared" si="19"/>
        <v>0</v>
      </c>
      <c r="D73" s="11">
        <f t="shared" si="19"/>
        <v>0</v>
      </c>
      <c r="E73" s="11">
        <f t="shared" si="19"/>
        <v>0</v>
      </c>
      <c r="F73" s="11">
        <f t="shared" si="19"/>
        <v>0</v>
      </c>
      <c r="G73" s="11">
        <f t="shared" si="19"/>
        <v>0</v>
      </c>
      <c r="H73" s="11">
        <f t="shared" si="19"/>
        <v>0</v>
      </c>
      <c r="I73" s="11">
        <f t="shared" si="19"/>
        <v>0</v>
      </c>
      <c r="J73" s="11">
        <f t="shared" si="19"/>
        <v>0</v>
      </c>
      <c r="K73" s="11">
        <f t="shared" si="19"/>
        <v>0</v>
      </c>
      <c r="L73" s="11">
        <f t="shared" si="19"/>
        <v>0</v>
      </c>
      <c r="M73" s="70">
        <f t="shared" si="19"/>
        <v>0</v>
      </c>
    </row>
    <row r="74" spans="1:13" ht="12.75">
      <c r="A74" s="25" t="s">
        <v>49</v>
      </c>
      <c r="B74" s="32">
        <f aca="true" t="shared" si="20" ref="B74:M74">ROUND(B25*0.702804,0)</f>
        <v>126</v>
      </c>
      <c r="C74" s="11">
        <f t="shared" si="20"/>
        <v>125</v>
      </c>
      <c r="D74" s="11">
        <f t="shared" si="20"/>
        <v>124</v>
      </c>
      <c r="E74" s="11">
        <f t="shared" si="20"/>
        <v>124</v>
      </c>
      <c r="F74" s="11">
        <f t="shared" si="20"/>
        <v>126</v>
      </c>
      <c r="G74" s="11">
        <f t="shared" si="20"/>
        <v>125</v>
      </c>
      <c r="H74" s="11">
        <f t="shared" si="20"/>
        <v>124</v>
      </c>
      <c r="I74" s="11">
        <f t="shared" si="20"/>
        <v>123</v>
      </c>
      <c r="J74" s="11">
        <f t="shared" si="20"/>
        <v>127</v>
      </c>
      <c r="K74" s="11">
        <f t="shared" si="20"/>
        <v>129</v>
      </c>
      <c r="L74" s="11">
        <f t="shared" si="20"/>
        <v>130</v>
      </c>
      <c r="M74" s="70">
        <f t="shared" si="20"/>
        <v>134</v>
      </c>
    </row>
    <row r="75" spans="1:13" ht="12.75">
      <c r="A75" s="24" t="s">
        <v>14</v>
      </c>
      <c r="B75" s="32">
        <f aca="true" t="shared" si="21" ref="B75:M75">ROUND(B26*0.702804,0)</f>
        <v>0</v>
      </c>
      <c r="C75" s="11">
        <f t="shared" si="21"/>
        <v>0</v>
      </c>
      <c r="D75" s="11">
        <f t="shared" si="21"/>
        <v>0</v>
      </c>
      <c r="E75" s="11">
        <f t="shared" si="21"/>
        <v>0</v>
      </c>
      <c r="F75" s="11">
        <f t="shared" si="21"/>
        <v>0</v>
      </c>
      <c r="G75" s="11">
        <f t="shared" si="21"/>
        <v>0</v>
      </c>
      <c r="H75" s="11">
        <f t="shared" si="21"/>
        <v>0</v>
      </c>
      <c r="I75" s="11">
        <f t="shared" si="21"/>
        <v>0</v>
      </c>
      <c r="J75" s="11">
        <f t="shared" si="21"/>
        <v>0</v>
      </c>
      <c r="K75" s="11">
        <f t="shared" si="21"/>
        <v>0</v>
      </c>
      <c r="L75" s="11">
        <f t="shared" si="21"/>
        <v>0</v>
      </c>
      <c r="M75" s="70">
        <f t="shared" si="21"/>
        <v>0</v>
      </c>
    </row>
    <row r="76" spans="1:13" ht="12.75">
      <c r="A76" s="25" t="s">
        <v>8</v>
      </c>
      <c r="B76" s="31">
        <f aca="true" t="shared" si="22" ref="B76:M76">ROUND(B27*0.702804,0)</f>
        <v>0</v>
      </c>
      <c r="C76" s="9">
        <f t="shared" si="22"/>
        <v>0</v>
      </c>
      <c r="D76" s="9">
        <f t="shared" si="22"/>
        <v>0</v>
      </c>
      <c r="E76" s="9">
        <f t="shared" si="22"/>
        <v>0</v>
      </c>
      <c r="F76" s="9">
        <f t="shared" si="22"/>
        <v>0</v>
      </c>
      <c r="G76" s="9">
        <f t="shared" si="22"/>
        <v>0</v>
      </c>
      <c r="H76" s="9">
        <f t="shared" si="22"/>
        <v>0</v>
      </c>
      <c r="I76" s="9">
        <f t="shared" si="22"/>
        <v>0</v>
      </c>
      <c r="J76" s="9">
        <f t="shared" si="22"/>
        <v>0</v>
      </c>
      <c r="K76" s="9">
        <f t="shared" si="22"/>
        <v>0</v>
      </c>
      <c r="L76" s="9">
        <f t="shared" si="22"/>
        <v>0</v>
      </c>
      <c r="M76" s="69">
        <f t="shared" si="22"/>
        <v>0</v>
      </c>
    </row>
    <row r="77" spans="1:13" ht="12.75">
      <c r="A77" s="23" t="s">
        <v>15</v>
      </c>
      <c r="B77" s="32">
        <f aca="true" t="shared" si="23" ref="B77:M77">ROUND(B28*0.702804,0)</f>
        <v>0</v>
      </c>
      <c r="C77" s="11">
        <f t="shared" si="23"/>
        <v>0</v>
      </c>
      <c r="D77" s="11">
        <f t="shared" si="23"/>
        <v>0</v>
      </c>
      <c r="E77" s="11">
        <f t="shared" si="23"/>
        <v>0</v>
      </c>
      <c r="F77" s="11">
        <f t="shared" si="23"/>
        <v>0</v>
      </c>
      <c r="G77" s="11">
        <f t="shared" si="23"/>
        <v>0</v>
      </c>
      <c r="H77" s="11">
        <f t="shared" si="23"/>
        <v>0</v>
      </c>
      <c r="I77" s="11">
        <f t="shared" si="23"/>
        <v>0</v>
      </c>
      <c r="J77" s="11">
        <f t="shared" si="23"/>
        <v>0</v>
      </c>
      <c r="K77" s="11">
        <f t="shared" si="23"/>
        <v>0</v>
      </c>
      <c r="L77" s="11">
        <f t="shared" si="23"/>
        <v>0</v>
      </c>
      <c r="M77" s="70">
        <f t="shared" si="23"/>
        <v>0</v>
      </c>
    </row>
    <row r="78" spans="1:13" ht="12.75">
      <c r="A78" s="25" t="s">
        <v>11</v>
      </c>
      <c r="B78" s="32">
        <f aca="true" t="shared" si="24" ref="B78:M78">ROUND(B29*0.702804,0)</f>
        <v>0</v>
      </c>
      <c r="C78" s="11">
        <f t="shared" si="24"/>
        <v>0</v>
      </c>
      <c r="D78" s="11">
        <f t="shared" si="24"/>
        <v>0</v>
      </c>
      <c r="E78" s="11">
        <f t="shared" si="24"/>
        <v>0</v>
      </c>
      <c r="F78" s="11">
        <f t="shared" si="24"/>
        <v>0</v>
      </c>
      <c r="G78" s="11">
        <f t="shared" si="24"/>
        <v>0</v>
      </c>
      <c r="H78" s="11">
        <f t="shared" si="24"/>
        <v>0</v>
      </c>
      <c r="I78" s="11">
        <f t="shared" si="24"/>
        <v>0</v>
      </c>
      <c r="J78" s="11">
        <f t="shared" si="24"/>
        <v>0</v>
      </c>
      <c r="K78" s="11">
        <f t="shared" si="24"/>
        <v>0</v>
      </c>
      <c r="L78" s="11">
        <f t="shared" si="24"/>
        <v>0</v>
      </c>
      <c r="M78" s="70">
        <f t="shared" si="24"/>
        <v>0</v>
      </c>
    </row>
    <row r="79" spans="1:13" ht="12.75">
      <c r="A79" s="26" t="s">
        <v>16</v>
      </c>
      <c r="B79" s="33">
        <f aca="true" t="shared" si="25" ref="B79:M79">ROUND(B30*0.702804,0)</f>
        <v>5493339</v>
      </c>
      <c r="C79" s="8">
        <f t="shared" si="25"/>
        <v>5484386</v>
      </c>
      <c r="D79" s="8">
        <f t="shared" si="25"/>
        <v>4766438</v>
      </c>
      <c r="E79" s="8">
        <f t="shared" si="25"/>
        <v>5181161</v>
      </c>
      <c r="F79" s="8">
        <f t="shared" si="25"/>
        <v>5197727</v>
      </c>
      <c r="G79" s="8">
        <f t="shared" si="25"/>
        <v>5193897</v>
      </c>
      <c r="H79" s="8">
        <f t="shared" si="25"/>
        <v>5217128</v>
      </c>
      <c r="I79" s="8">
        <f t="shared" si="25"/>
        <v>5241245</v>
      </c>
      <c r="J79" s="8">
        <f t="shared" si="25"/>
        <v>5298227</v>
      </c>
      <c r="K79" s="8">
        <f t="shared" si="25"/>
        <v>5310940</v>
      </c>
      <c r="L79" s="8">
        <f t="shared" si="25"/>
        <v>5317993</v>
      </c>
      <c r="M79" s="79">
        <f t="shared" si="25"/>
        <v>5360982</v>
      </c>
    </row>
    <row r="80" spans="1:13" ht="12.75">
      <c r="A80" s="23" t="s">
        <v>84</v>
      </c>
      <c r="B80" s="32">
        <f aca="true" t="shared" si="26" ref="B80:M80">ROUND(B31*0.702804,0)</f>
        <v>3963172</v>
      </c>
      <c r="C80" s="11">
        <f t="shared" si="26"/>
        <v>3963172</v>
      </c>
      <c r="D80" s="11">
        <f t="shared" si="26"/>
        <v>3256773</v>
      </c>
      <c r="E80" s="11">
        <f t="shared" si="26"/>
        <v>3678455</v>
      </c>
      <c r="F80" s="11">
        <f t="shared" si="26"/>
        <v>3671621</v>
      </c>
      <c r="G80" s="11">
        <f t="shared" si="26"/>
        <v>3668938</v>
      </c>
      <c r="H80" s="11">
        <f t="shared" si="26"/>
        <v>3668840</v>
      </c>
      <c r="I80" s="11">
        <f t="shared" si="26"/>
        <v>3668840</v>
      </c>
      <c r="J80" s="11">
        <f t="shared" si="26"/>
        <v>3667680</v>
      </c>
      <c r="K80" s="11">
        <f t="shared" si="26"/>
        <v>3667680</v>
      </c>
      <c r="L80" s="11">
        <f t="shared" si="26"/>
        <v>3660839</v>
      </c>
      <c r="M80" s="70">
        <f t="shared" si="26"/>
        <v>3658156</v>
      </c>
    </row>
    <row r="81" spans="1:13" ht="12.75">
      <c r="A81" s="24" t="s">
        <v>81</v>
      </c>
      <c r="B81" s="32">
        <f aca="true" t="shared" si="27" ref="B81:M81">ROUND(B32*0.702804,0)</f>
        <v>0</v>
      </c>
      <c r="C81" s="11">
        <f t="shared" si="27"/>
        <v>0</v>
      </c>
      <c r="D81" s="11">
        <f t="shared" si="27"/>
        <v>0</v>
      </c>
      <c r="E81" s="11">
        <f t="shared" si="27"/>
        <v>0</v>
      </c>
      <c r="F81" s="11">
        <f t="shared" si="27"/>
        <v>0</v>
      </c>
      <c r="G81" s="11">
        <f t="shared" si="27"/>
        <v>0</v>
      </c>
      <c r="H81" s="11">
        <f t="shared" si="27"/>
        <v>0</v>
      </c>
      <c r="I81" s="11">
        <f t="shared" si="27"/>
        <v>0</v>
      </c>
      <c r="J81" s="11">
        <f t="shared" si="27"/>
        <v>0</v>
      </c>
      <c r="K81" s="11">
        <f t="shared" si="27"/>
        <v>0</v>
      </c>
      <c r="L81" s="11">
        <f t="shared" si="27"/>
        <v>0</v>
      </c>
      <c r="M81" s="70">
        <f t="shared" si="27"/>
        <v>0</v>
      </c>
    </row>
    <row r="82" spans="1:13" ht="12.75">
      <c r="A82" s="25" t="s">
        <v>5</v>
      </c>
      <c r="B82" s="33">
        <f aca="true" t="shared" si="28" ref="B82:M82">ROUND(B33*0.702804,0)</f>
        <v>0</v>
      </c>
      <c r="C82" s="8">
        <f t="shared" si="28"/>
        <v>0</v>
      </c>
      <c r="D82" s="8">
        <f t="shared" si="28"/>
        <v>0</v>
      </c>
      <c r="E82" s="8">
        <f t="shared" si="28"/>
        <v>0</v>
      </c>
      <c r="F82" s="8">
        <f t="shared" si="28"/>
        <v>0</v>
      </c>
      <c r="G82" s="8">
        <f t="shared" si="28"/>
        <v>0</v>
      </c>
      <c r="H82" s="8">
        <f t="shared" si="28"/>
        <v>0</v>
      </c>
      <c r="I82" s="8">
        <f t="shared" si="28"/>
        <v>0</v>
      </c>
      <c r="J82" s="8">
        <f t="shared" si="28"/>
        <v>0</v>
      </c>
      <c r="K82" s="8">
        <f t="shared" si="28"/>
        <v>0</v>
      </c>
      <c r="L82" s="8">
        <f t="shared" si="28"/>
        <v>0</v>
      </c>
      <c r="M82" s="68">
        <f t="shared" si="28"/>
        <v>0</v>
      </c>
    </row>
    <row r="83" spans="1:13" ht="12.75">
      <c r="A83" s="24" t="s">
        <v>82</v>
      </c>
      <c r="B83" s="31">
        <f aca="true" t="shared" si="29" ref="B83:M83">ROUND(B34*0.702804,0)</f>
        <v>1546169</v>
      </c>
      <c r="C83" s="9">
        <f t="shared" si="29"/>
        <v>1546169</v>
      </c>
      <c r="D83" s="9">
        <f t="shared" si="29"/>
        <v>843365</v>
      </c>
      <c r="E83" s="9">
        <f t="shared" si="29"/>
        <v>843365</v>
      </c>
      <c r="F83" s="9">
        <f t="shared" si="29"/>
        <v>843365</v>
      </c>
      <c r="G83" s="9">
        <f t="shared" si="29"/>
        <v>843365</v>
      </c>
      <c r="H83" s="9">
        <f t="shared" si="29"/>
        <v>843365</v>
      </c>
      <c r="I83" s="9">
        <f t="shared" si="29"/>
        <v>843365</v>
      </c>
      <c r="J83" s="9">
        <f t="shared" si="29"/>
        <v>843365</v>
      </c>
      <c r="K83" s="9">
        <f t="shared" si="29"/>
        <v>843365</v>
      </c>
      <c r="L83" s="9">
        <f t="shared" si="29"/>
        <v>843365</v>
      </c>
      <c r="M83" s="69">
        <f t="shared" si="29"/>
        <v>843365</v>
      </c>
    </row>
    <row r="84" spans="1:13" ht="12.75">
      <c r="A84" s="27" t="s">
        <v>8</v>
      </c>
      <c r="B84" s="31">
        <f aca="true" t="shared" si="30" ref="B84:M84">ROUND(B35*0.702804,0)</f>
        <v>1546169</v>
      </c>
      <c r="C84" s="9">
        <f t="shared" si="30"/>
        <v>1546169</v>
      </c>
      <c r="D84" s="9">
        <f t="shared" si="30"/>
        <v>843365</v>
      </c>
      <c r="E84" s="9">
        <f t="shared" si="30"/>
        <v>843365</v>
      </c>
      <c r="F84" s="9">
        <f t="shared" si="30"/>
        <v>843365</v>
      </c>
      <c r="G84" s="9">
        <f t="shared" si="30"/>
        <v>843365</v>
      </c>
      <c r="H84" s="9">
        <f t="shared" si="30"/>
        <v>843365</v>
      </c>
      <c r="I84" s="9">
        <f t="shared" si="30"/>
        <v>843365</v>
      </c>
      <c r="J84" s="9">
        <f t="shared" si="30"/>
        <v>843365</v>
      </c>
      <c r="K84" s="9">
        <f t="shared" si="30"/>
        <v>843365</v>
      </c>
      <c r="L84" s="9">
        <f t="shared" si="30"/>
        <v>843365</v>
      </c>
      <c r="M84" s="69">
        <f t="shared" si="30"/>
        <v>843365</v>
      </c>
    </row>
    <row r="85" spans="1:13" ht="12.75">
      <c r="A85" s="24" t="s">
        <v>83</v>
      </c>
      <c r="B85" s="31">
        <f aca="true" t="shared" si="31" ref="B85:M85">ROUND(B36*0.702804,0)</f>
        <v>2417003</v>
      </c>
      <c r="C85" s="9">
        <f t="shared" si="31"/>
        <v>2417003</v>
      </c>
      <c r="D85" s="9">
        <f t="shared" si="31"/>
        <v>2413408</v>
      </c>
      <c r="E85" s="9">
        <f t="shared" si="31"/>
        <v>2835090</v>
      </c>
      <c r="F85" s="9">
        <f t="shared" si="31"/>
        <v>2828256</v>
      </c>
      <c r="G85" s="9">
        <f t="shared" si="31"/>
        <v>2825573</v>
      </c>
      <c r="H85" s="9">
        <f t="shared" si="31"/>
        <v>2825475</v>
      </c>
      <c r="I85" s="9">
        <f t="shared" si="31"/>
        <v>2825475</v>
      </c>
      <c r="J85" s="9">
        <f t="shared" si="31"/>
        <v>2824316</v>
      </c>
      <c r="K85" s="9">
        <f t="shared" si="31"/>
        <v>2824316</v>
      </c>
      <c r="L85" s="9">
        <f t="shared" si="31"/>
        <v>2817474</v>
      </c>
      <c r="M85" s="69">
        <f t="shared" si="31"/>
        <v>2814791</v>
      </c>
    </row>
    <row r="86" spans="1:13" ht="12.75">
      <c r="A86" s="27" t="s">
        <v>24</v>
      </c>
      <c r="B86" s="32">
        <f aca="true" t="shared" si="32" ref="B86:M86">ROUND(B37*0.702804,0)</f>
        <v>1265047</v>
      </c>
      <c r="C86" s="11">
        <f t="shared" si="32"/>
        <v>1265047</v>
      </c>
      <c r="D86" s="11">
        <f t="shared" si="32"/>
        <v>1265047</v>
      </c>
      <c r="E86" s="11">
        <f t="shared" si="32"/>
        <v>1686730</v>
      </c>
      <c r="F86" s="11">
        <f t="shared" si="32"/>
        <v>1686730</v>
      </c>
      <c r="G86" s="11">
        <f t="shared" si="32"/>
        <v>1686730</v>
      </c>
      <c r="H86" s="11">
        <f t="shared" si="32"/>
        <v>1686730</v>
      </c>
      <c r="I86" s="11">
        <f t="shared" si="32"/>
        <v>1686730</v>
      </c>
      <c r="J86" s="11">
        <f t="shared" si="32"/>
        <v>1686730</v>
      </c>
      <c r="K86" s="11">
        <f t="shared" si="32"/>
        <v>1686730</v>
      </c>
      <c r="L86" s="11">
        <f t="shared" si="32"/>
        <v>1686730</v>
      </c>
      <c r="M86" s="70">
        <f t="shared" si="32"/>
        <v>1686730</v>
      </c>
    </row>
    <row r="87" spans="1:13" ht="12.75">
      <c r="A87" s="27" t="s">
        <v>11</v>
      </c>
      <c r="B87" s="32">
        <f aca="true" t="shared" si="33" ref="B87:M87">ROUND(B38*0.702804,0)</f>
        <v>1151956</v>
      </c>
      <c r="C87" s="11">
        <f t="shared" si="33"/>
        <v>1151956</v>
      </c>
      <c r="D87" s="11">
        <f t="shared" si="33"/>
        <v>1148361</v>
      </c>
      <c r="E87" s="11">
        <f t="shared" si="33"/>
        <v>1148361</v>
      </c>
      <c r="F87" s="11">
        <f t="shared" si="33"/>
        <v>1141527</v>
      </c>
      <c r="G87" s="11">
        <f t="shared" si="33"/>
        <v>1138843</v>
      </c>
      <c r="H87" s="11">
        <f t="shared" si="33"/>
        <v>1138746</v>
      </c>
      <c r="I87" s="11">
        <f t="shared" si="33"/>
        <v>1138746</v>
      </c>
      <c r="J87" s="11">
        <f t="shared" si="33"/>
        <v>1137586</v>
      </c>
      <c r="K87" s="11">
        <f t="shared" si="33"/>
        <v>1137586</v>
      </c>
      <c r="L87" s="11">
        <f t="shared" si="33"/>
        <v>1130745</v>
      </c>
      <c r="M87" s="70">
        <f t="shared" si="33"/>
        <v>1128062</v>
      </c>
    </row>
    <row r="88" spans="1:13" ht="25.5">
      <c r="A88" s="24" t="s">
        <v>85</v>
      </c>
      <c r="B88" s="32">
        <f aca="true" t="shared" si="34" ref="B88:M88">ROUND(B39*0.702804,0)</f>
        <v>1530167</v>
      </c>
      <c r="C88" s="11">
        <f t="shared" si="34"/>
        <v>1521214</v>
      </c>
      <c r="D88" s="11">
        <f t="shared" si="34"/>
        <v>1509665</v>
      </c>
      <c r="E88" s="11">
        <f t="shared" si="34"/>
        <v>1502706</v>
      </c>
      <c r="F88" s="11">
        <f t="shared" si="34"/>
        <v>1526106</v>
      </c>
      <c r="G88" s="11">
        <f t="shared" si="34"/>
        <v>1524960</v>
      </c>
      <c r="H88" s="11">
        <f t="shared" si="34"/>
        <v>1548288</v>
      </c>
      <c r="I88" s="11">
        <f t="shared" si="34"/>
        <v>1572405</v>
      </c>
      <c r="J88" s="11">
        <f t="shared" si="34"/>
        <v>1630547</v>
      </c>
      <c r="K88" s="11">
        <f t="shared" si="34"/>
        <v>1643260</v>
      </c>
      <c r="L88" s="11">
        <f t="shared" si="34"/>
        <v>1657153</v>
      </c>
      <c r="M88" s="70">
        <f t="shared" si="34"/>
        <v>1702826</v>
      </c>
    </row>
    <row r="89" spans="1:13" ht="12.75">
      <c r="A89" s="24" t="s">
        <v>19</v>
      </c>
      <c r="B89" s="31">
        <f aca="true" t="shared" si="35" ref="B89:M89">ROUND(B40*0.702804,0)</f>
        <v>0</v>
      </c>
      <c r="C89" s="9">
        <f t="shared" si="35"/>
        <v>0</v>
      </c>
      <c r="D89" s="9">
        <f t="shared" si="35"/>
        <v>0</v>
      </c>
      <c r="E89" s="9">
        <f t="shared" si="35"/>
        <v>0</v>
      </c>
      <c r="F89" s="9">
        <f t="shared" si="35"/>
        <v>0</v>
      </c>
      <c r="G89" s="9">
        <f t="shared" si="35"/>
        <v>0</v>
      </c>
      <c r="H89" s="9">
        <f t="shared" si="35"/>
        <v>0</v>
      </c>
      <c r="I89" s="9">
        <f t="shared" si="35"/>
        <v>0</v>
      </c>
      <c r="J89" s="9">
        <f t="shared" si="35"/>
        <v>0</v>
      </c>
      <c r="K89" s="9">
        <f t="shared" si="35"/>
        <v>0</v>
      </c>
      <c r="L89" s="9">
        <f t="shared" si="35"/>
        <v>0</v>
      </c>
      <c r="M89" s="69">
        <f t="shared" si="35"/>
        <v>0</v>
      </c>
    </row>
    <row r="90" spans="1:13" ht="12.75">
      <c r="A90" s="25" t="s">
        <v>5</v>
      </c>
      <c r="B90" s="32">
        <f aca="true" t="shared" si="36" ref="B90:M90">ROUND(B41*0.702804,0)</f>
        <v>0</v>
      </c>
      <c r="C90" s="11">
        <f t="shared" si="36"/>
        <v>0</v>
      </c>
      <c r="D90" s="11">
        <f t="shared" si="36"/>
        <v>0</v>
      </c>
      <c r="E90" s="11">
        <f t="shared" si="36"/>
        <v>0</v>
      </c>
      <c r="F90" s="11">
        <f t="shared" si="36"/>
        <v>0</v>
      </c>
      <c r="G90" s="11">
        <f t="shared" si="36"/>
        <v>0</v>
      </c>
      <c r="H90" s="11">
        <f t="shared" si="36"/>
        <v>0</v>
      </c>
      <c r="I90" s="11">
        <f t="shared" si="36"/>
        <v>0</v>
      </c>
      <c r="J90" s="11">
        <f t="shared" si="36"/>
        <v>0</v>
      </c>
      <c r="K90" s="11">
        <f t="shared" si="36"/>
        <v>0</v>
      </c>
      <c r="L90" s="11">
        <f t="shared" si="36"/>
        <v>0</v>
      </c>
      <c r="M90" s="70">
        <f t="shared" si="36"/>
        <v>0</v>
      </c>
    </row>
    <row r="91" spans="1:13" ht="12.75">
      <c r="A91" s="24" t="s">
        <v>21</v>
      </c>
      <c r="B91" s="31">
        <f aca="true" t="shared" si="37" ref="B91:M91">ROUND(B42*0.702804,0)</f>
        <v>517758</v>
      </c>
      <c r="C91" s="9">
        <f t="shared" si="37"/>
        <v>514649</v>
      </c>
      <c r="D91" s="9">
        <f t="shared" si="37"/>
        <v>510796</v>
      </c>
      <c r="E91" s="9">
        <f t="shared" si="37"/>
        <v>508321</v>
      </c>
      <c r="F91" s="9">
        <f t="shared" si="37"/>
        <v>516502</v>
      </c>
      <c r="G91" s="9">
        <f t="shared" si="37"/>
        <v>516009</v>
      </c>
      <c r="H91" s="9">
        <f t="shared" si="37"/>
        <v>524441</v>
      </c>
      <c r="I91" s="9">
        <f t="shared" si="37"/>
        <v>532912</v>
      </c>
      <c r="J91" s="9">
        <f t="shared" si="37"/>
        <v>553346</v>
      </c>
      <c r="K91" s="9">
        <f t="shared" si="37"/>
        <v>557870</v>
      </c>
      <c r="L91" s="9">
        <f t="shared" si="37"/>
        <v>563009</v>
      </c>
      <c r="M91" s="69">
        <f t="shared" si="37"/>
        <v>578868</v>
      </c>
    </row>
    <row r="92" spans="1:13" ht="12.75">
      <c r="A92" s="25" t="s">
        <v>22</v>
      </c>
      <c r="B92" s="32">
        <f aca="true" t="shared" si="38" ref="B92:M92">ROUND(B43*0.702804,0)</f>
        <v>517758</v>
      </c>
      <c r="C92" s="11">
        <f t="shared" si="38"/>
        <v>514649</v>
      </c>
      <c r="D92" s="11">
        <f t="shared" si="38"/>
        <v>510796</v>
      </c>
      <c r="E92" s="11">
        <f t="shared" si="38"/>
        <v>508321</v>
      </c>
      <c r="F92" s="11">
        <f t="shared" si="38"/>
        <v>516502</v>
      </c>
      <c r="G92" s="11">
        <f t="shared" si="38"/>
        <v>516009</v>
      </c>
      <c r="H92" s="11">
        <f t="shared" si="38"/>
        <v>524441</v>
      </c>
      <c r="I92" s="11">
        <f t="shared" si="38"/>
        <v>532912</v>
      </c>
      <c r="J92" s="11">
        <f t="shared" si="38"/>
        <v>553346</v>
      </c>
      <c r="K92" s="11">
        <f t="shared" si="38"/>
        <v>557870</v>
      </c>
      <c r="L92" s="11">
        <f t="shared" si="38"/>
        <v>563009</v>
      </c>
      <c r="M92" s="70">
        <f t="shared" si="38"/>
        <v>578868</v>
      </c>
    </row>
    <row r="93" spans="1:13" ht="12.75">
      <c r="A93" s="27" t="s">
        <v>8</v>
      </c>
      <c r="B93" s="32">
        <f aca="true" t="shared" si="39" ref="B93:M93">ROUND(B44*0.702804,0)</f>
        <v>0</v>
      </c>
      <c r="C93" s="11">
        <f t="shared" si="39"/>
        <v>0</v>
      </c>
      <c r="D93" s="11">
        <f t="shared" si="39"/>
        <v>0</v>
      </c>
      <c r="E93" s="11">
        <f t="shared" si="39"/>
        <v>0</v>
      </c>
      <c r="F93" s="11">
        <f t="shared" si="39"/>
        <v>0</v>
      </c>
      <c r="G93" s="11">
        <f t="shared" si="39"/>
        <v>0</v>
      </c>
      <c r="H93" s="11">
        <f t="shared" si="39"/>
        <v>0</v>
      </c>
      <c r="I93" s="11">
        <f t="shared" si="39"/>
        <v>0</v>
      </c>
      <c r="J93" s="11">
        <f t="shared" si="39"/>
        <v>0</v>
      </c>
      <c r="K93" s="11">
        <f t="shared" si="39"/>
        <v>0</v>
      </c>
      <c r="L93" s="11">
        <f t="shared" si="39"/>
        <v>0</v>
      </c>
      <c r="M93" s="70">
        <f t="shared" si="39"/>
        <v>0</v>
      </c>
    </row>
    <row r="94" spans="1:13" ht="12.75">
      <c r="A94" s="24" t="s">
        <v>23</v>
      </c>
      <c r="B94" s="31">
        <f aca="true" t="shared" si="40" ref="B94:M94">ROUND(B45*0.702804,0)</f>
        <v>1012409</v>
      </c>
      <c r="C94" s="9">
        <f t="shared" si="40"/>
        <v>1006565</v>
      </c>
      <c r="D94" s="9">
        <f t="shared" si="40"/>
        <v>998869</v>
      </c>
      <c r="E94" s="9">
        <f t="shared" si="40"/>
        <v>994385</v>
      </c>
      <c r="F94" s="9">
        <f t="shared" si="40"/>
        <v>1009604</v>
      </c>
      <c r="G94" s="9">
        <f t="shared" si="40"/>
        <v>1008951</v>
      </c>
      <c r="H94" s="9">
        <f t="shared" si="40"/>
        <v>1023847</v>
      </c>
      <c r="I94" s="9">
        <f t="shared" si="40"/>
        <v>1039494</v>
      </c>
      <c r="J94" s="9">
        <f t="shared" si="40"/>
        <v>1077201</v>
      </c>
      <c r="K94" s="9">
        <f t="shared" si="40"/>
        <v>1085390</v>
      </c>
      <c r="L94" s="9">
        <f t="shared" si="40"/>
        <v>1094145</v>
      </c>
      <c r="M94" s="69">
        <f t="shared" si="40"/>
        <v>1123958</v>
      </c>
    </row>
    <row r="95" spans="1:13" ht="12.75">
      <c r="A95" s="27" t="s">
        <v>24</v>
      </c>
      <c r="B95" s="32">
        <f aca="true" t="shared" si="41" ref="B95:M95">ROUND(B46*0.702804,0)</f>
        <v>906075</v>
      </c>
      <c r="C95" s="11">
        <f t="shared" si="41"/>
        <v>900635</v>
      </c>
      <c r="D95" s="11">
        <f t="shared" si="41"/>
        <v>893893</v>
      </c>
      <c r="E95" s="11">
        <f t="shared" si="41"/>
        <v>889561</v>
      </c>
      <c r="F95" s="11">
        <f t="shared" si="41"/>
        <v>903878</v>
      </c>
      <c r="G95" s="11">
        <f t="shared" si="41"/>
        <v>903015</v>
      </c>
      <c r="H95" s="11">
        <f t="shared" si="41"/>
        <v>917773</v>
      </c>
      <c r="I95" s="11">
        <f t="shared" si="41"/>
        <v>932596</v>
      </c>
      <c r="J95" s="11">
        <f t="shared" si="41"/>
        <v>968354</v>
      </c>
      <c r="K95" s="11">
        <f t="shared" si="41"/>
        <v>976271</v>
      </c>
      <c r="L95" s="11">
        <f t="shared" si="41"/>
        <v>985266</v>
      </c>
      <c r="M95" s="70">
        <f t="shared" si="41"/>
        <v>1013020</v>
      </c>
    </row>
    <row r="96" spans="1:13" ht="12.75">
      <c r="A96" s="27" t="s">
        <v>11</v>
      </c>
      <c r="B96" s="32">
        <f aca="true" t="shared" si="42" ref="B96:M96">ROUND(B47*0.702804,0)</f>
        <v>106334</v>
      </c>
      <c r="C96" s="11">
        <f t="shared" si="42"/>
        <v>105930</v>
      </c>
      <c r="D96" s="11">
        <f t="shared" si="42"/>
        <v>104976</v>
      </c>
      <c r="E96" s="11">
        <f t="shared" si="42"/>
        <v>104825</v>
      </c>
      <c r="F96" s="11">
        <f t="shared" si="42"/>
        <v>105726</v>
      </c>
      <c r="G96" s="11">
        <f t="shared" si="42"/>
        <v>105936</v>
      </c>
      <c r="H96" s="11">
        <f t="shared" si="42"/>
        <v>106074</v>
      </c>
      <c r="I96" s="11">
        <f t="shared" si="42"/>
        <v>106898</v>
      </c>
      <c r="J96" s="11">
        <f t="shared" si="42"/>
        <v>108847</v>
      </c>
      <c r="K96" s="11">
        <f t="shared" si="42"/>
        <v>109119</v>
      </c>
      <c r="L96" s="11">
        <f t="shared" si="42"/>
        <v>108879</v>
      </c>
      <c r="M96" s="70">
        <f t="shared" si="42"/>
        <v>110938</v>
      </c>
    </row>
    <row r="97" spans="1:13" ht="13.5" thickBot="1">
      <c r="A97" s="28" t="s">
        <v>25</v>
      </c>
      <c r="B97" s="34">
        <f aca="true" t="shared" si="43" ref="B97:M97">ROUND(B48*0.702804,0)</f>
        <v>6392653</v>
      </c>
      <c r="C97" s="21">
        <f t="shared" si="43"/>
        <v>6401705</v>
      </c>
      <c r="D97" s="21">
        <f t="shared" si="43"/>
        <v>5689555</v>
      </c>
      <c r="E97" s="21">
        <f t="shared" si="43"/>
        <v>6131139</v>
      </c>
      <c r="F97" s="21">
        <f t="shared" si="43"/>
        <v>6151201</v>
      </c>
      <c r="G97" s="21">
        <f t="shared" si="43"/>
        <v>6163688</v>
      </c>
      <c r="H97" s="21">
        <f t="shared" si="43"/>
        <v>6204976</v>
      </c>
      <c r="I97" s="21">
        <f t="shared" si="43"/>
        <v>6212239</v>
      </c>
      <c r="J97" s="21">
        <f t="shared" si="43"/>
        <v>6259482</v>
      </c>
      <c r="K97" s="21">
        <f t="shared" si="43"/>
        <v>6265350</v>
      </c>
      <c r="L97" s="21">
        <f t="shared" si="43"/>
        <v>6295343</v>
      </c>
      <c r="M97" s="71">
        <f t="shared" si="43"/>
        <v>6333871</v>
      </c>
    </row>
  </sheetData>
  <sheetProtection password="C7D6" sheet="1" objects="1" scenarios="1"/>
  <mergeCells count="1">
    <mergeCell ref="A2:M2"/>
  </mergeCells>
  <printOptions/>
  <pageMargins left="0.7874015748031497" right="0.7874015748031497" top="0.5905511811023623" bottom="0.2362204724409449" header="0.31496062992125984" footer="0.196850393700787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 OF THE REPUBLIC OF LATVIA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Central Government Debt at nominal value</dc:title>
  <dc:subject>Report</dc:subject>
  <dc:creator>Reports department</dc:creator>
  <cp:keywords/>
  <dc:description/>
  <cp:lastModifiedBy>Sandija Krūmiņa-Pēkšena</cp:lastModifiedBy>
  <cp:lastPrinted>2016-12-19T14:28:07Z</cp:lastPrinted>
  <dcterms:created xsi:type="dcterms:W3CDTF">2012-11-20T09:42:39Z</dcterms:created>
  <dcterms:modified xsi:type="dcterms:W3CDTF">2017-06-09T10:00:13Z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CG_Debt_time_series.xls</vt:lpwstr>
  </property>
</Properties>
</file>