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95" windowHeight="11505" activeTab="0"/>
  </bookViews>
  <sheets>
    <sheet name="transferti_planotie" sheetId="1" r:id="rId1"/>
  </sheets>
  <definedNames>
    <definedName name="_xlnm.Print_Titles" localSheetId="0">'transferti_planotie'!$A:$AY,'transferti_planotie'!$3:$5</definedName>
  </definedNames>
  <calcPr fullCalcOnLoad="1"/>
</workbook>
</file>

<file path=xl/sharedStrings.xml><?xml version="1.0" encoding="utf-8"?>
<sst xmlns="http://schemas.openxmlformats.org/spreadsheetml/2006/main" count="185" uniqueCount="172">
  <si>
    <t>Nosaukums</t>
  </si>
  <si>
    <t> 30.00</t>
  </si>
  <si>
    <t> 62.06</t>
  </si>
  <si>
    <t> 71.06</t>
  </si>
  <si>
    <t> 01.14</t>
  </si>
  <si>
    <t> 06.05</t>
  </si>
  <si>
    <t> 06.16</t>
  </si>
  <si>
    <t> 09.19</t>
  </si>
  <si>
    <t> 10.00</t>
  </si>
  <si>
    <t> 62.07</t>
  </si>
  <si>
    <t> 63.06</t>
  </si>
  <si>
    <t> 63.07</t>
  </si>
  <si>
    <t> 70.07</t>
  </si>
  <si>
    <t> 25.02</t>
  </si>
  <si>
    <t> 64.06</t>
  </si>
  <si>
    <t> 65.05</t>
  </si>
  <si>
    <t> 65.06</t>
  </si>
  <si>
    <t> 66.06</t>
  </si>
  <si>
    <t> 23.00</t>
  </si>
  <si>
    <t> 23.04</t>
  </si>
  <si>
    <t> 31.06</t>
  </si>
  <si>
    <t> 61.09</t>
  </si>
  <si>
    <t> 99.00</t>
  </si>
  <si>
    <t> 04.02</t>
  </si>
  <si>
    <t> 05.01</t>
  </si>
  <si>
    <t> 05.65</t>
  </si>
  <si>
    <t> 71.07</t>
  </si>
  <si>
    <t> 21.02</t>
  </si>
  <si>
    <t> 27.02</t>
  </si>
  <si>
    <t> 61.07</t>
  </si>
  <si>
    <t> 70.06</t>
  </si>
  <si>
    <t> 20.00</t>
  </si>
  <si>
    <t> 21.00</t>
  </si>
  <si>
    <t> 28.00</t>
  </si>
  <si>
    <t> 29.00</t>
  </si>
  <si>
    <t> 69.06</t>
  </si>
  <si>
    <t> 01.00</t>
  </si>
  <si>
    <t> 05.00</t>
  </si>
  <si>
    <t>Rīga</t>
  </si>
  <si>
    <t>Valmiera</t>
  </si>
  <si>
    <t>Aizkraukles novads</t>
  </si>
  <si>
    <t>Aknīstes novads</t>
  </si>
  <si>
    <t>Alojas novads</t>
  </si>
  <si>
    <t>Alsungas novads</t>
  </si>
  <si>
    <t>Auces novads</t>
  </si>
  <si>
    <t>Baldones novads</t>
  </si>
  <si>
    <t>Beverīnas novads</t>
  </si>
  <si>
    <t>Brocēnu novads</t>
  </si>
  <si>
    <t>Burtnieku novads</t>
  </si>
  <si>
    <t>Ciblas novads</t>
  </si>
  <si>
    <t>Garkalnes novads</t>
  </si>
  <si>
    <t>Ilūkstes novads</t>
  </si>
  <si>
    <t>Jaunpiebalgas novads</t>
  </si>
  <si>
    <t>Jaunpils novads</t>
  </si>
  <si>
    <t>Jelgavas novads</t>
  </si>
  <si>
    <t>Kocēnu novads</t>
  </si>
  <si>
    <t>Krimuldas novads</t>
  </si>
  <si>
    <t>Kārsavas novads</t>
  </si>
  <si>
    <t>Ludzas novads</t>
  </si>
  <si>
    <t>Līgatnes novads</t>
  </si>
  <si>
    <t>Mazsalacas novads</t>
  </si>
  <si>
    <t>Mārupes novads</t>
  </si>
  <si>
    <t>Naukšēnu novads</t>
  </si>
  <si>
    <t>Neretas novads</t>
  </si>
  <si>
    <t>Nīcas novads</t>
  </si>
  <si>
    <t>Olaines novads</t>
  </si>
  <si>
    <t>Ozolnieku novads</t>
  </si>
  <si>
    <t>Preiļu novads</t>
  </si>
  <si>
    <t>Priekules novads</t>
  </si>
  <si>
    <t>Pļaviņu novads</t>
  </si>
  <si>
    <t>Riebiņu novads</t>
  </si>
  <si>
    <t>Ropažu novads</t>
  </si>
  <si>
    <t>Rugāju novads</t>
  </si>
  <si>
    <t>Rūjienas novads</t>
  </si>
  <si>
    <t>Salaspils novads</t>
  </si>
  <si>
    <t>Siguldas novads</t>
  </si>
  <si>
    <t>Skrīveru novads</t>
  </si>
  <si>
    <t>Valkas novads</t>
  </si>
  <si>
    <t>Varakļānu novads</t>
  </si>
  <si>
    <t>Vecpiebalgas novads</t>
  </si>
  <si>
    <t>Viesītes novads</t>
  </si>
  <si>
    <t>Viļānu novads</t>
  </si>
  <si>
    <t>Vārkavas novads</t>
  </si>
  <si>
    <t>Zilupes novads</t>
  </si>
  <si>
    <t>Ādažu novads</t>
  </si>
  <si>
    <t>Ērgļu novads</t>
  </si>
  <si>
    <t>Ķeguma novads</t>
  </si>
  <si>
    <t>Kopā republikā</t>
  </si>
  <si>
    <t xml:space="preserve">Rēzekne </t>
  </si>
  <si>
    <t xml:space="preserve">Daugavpils </t>
  </si>
  <si>
    <t xml:space="preserve">Jelgava </t>
  </si>
  <si>
    <t xml:space="preserve">Jēkabpils </t>
  </si>
  <si>
    <t xml:space="preserve">Jūrmala </t>
  </si>
  <si>
    <t xml:space="preserve">Liepāja </t>
  </si>
  <si>
    <t xml:space="preserve">Ventspils </t>
  </si>
  <si>
    <t xml:space="preserve">Aglonas novads </t>
  </si>
  <si>
    <t xml:space="preserve">Aizputes novads </t>
  </si>
  <si>
    <t xml:space="preserve">Alūksnes novads </t>
  </si>
  <si>
    <t xml:space="preserve">Amatas novads </t>
  </si>
  <si>
    <t xml:space="preserve">Apes novads </t>
  </si>
  <si>
    <t xml:space="preserve">Babītes novads </t>
  </si>
  <si>
    <t xml:space="preserve">Baltinavas novads </t>
  </si>
  <si>
    <t xml:space="preserve">Balvu novads </t>
  </si>
  <si>
    <t xml:space="preserve">Bauskas novads </t>
  </si>
  <si>
    <t xml:space="preserve">Carnikavas novads </t>
  </si>
  <si>
    <t xml:space="preserve">Cesvaines novads </t>
  </si>
  <si>
    <t xml:space="preserve">Cēsu novads </t>
  </si>
  <si>
    <t xml:space="preserve">Dagdas novads </t>
  </si>
  <si>
    <t xml:space="preserve">Daugavpils novads </t>
  </si>
  <si>
    <t xml:space="preserve">Dobeles novads </t>
  </si>
  <si>
    <t xml:space="preserve">Dundagas novads </t>
  </si>
  <si>
    <t xml:space="preserve">Durbes novads </t>
  </si>
  <si>
    <t xml:space="preserve">Engures novads </t>
  </si>
  <si>
    <t xml:space="preserve">Grobiņas novads </t>
  </si>
  <si>
    <t xml:space="preserve">Gulbenes novads </t>
  </si>
  <si>
    <t xml:space="preserve">Iecavas novads </t>
  </si>
  <si>
    <t xml:space="preserve">Ikšķiles novads </t>
  </si>
  <si>
    <t xml:space="preserve">Inčukalna novads </t>
  </si>
  <si>
    <t xml:space="preserve">Jaunjelgavas novads </t>
  </si>
  <si>
    <t xml:space="preserve">Jēkabpils novads </t>
  </si>
  <si>
    <t xml:space="preserve">Kandavas novads </t>
  </si>
  <si>
    <t xml:space="preserve">Kokneses novads </t>
  </si>
  <si>
    <t xml:space="preserve">Krustpils novads </t>
  </si>
  <si>
    <t xml:space="preserve">Krāslavas novads </t>
  </si>
  <si>
    <t xml:space="preserve">Kuldīgas novads </t>
  </si>
  <si>
    <t xml:space="preserve">Lielvārdes novads </t>
  </si>
  <si>
    <t xml:space="preserve">Limbažu novads </t>
  </si>
  <si>
    <t xml:space="preserve">Lubānas novads </t>
  </si>
  <si>
    <t xml:space="preserve">Līvānu novads </t>
  </si>
  <si>
    <t xml:space="preserve">Madonas novads </t>
  </si>
  <si>
    <t xml:space="preserve">Mālpils novads </t>
  </si>
  <si>
    <t xml:space="preserve">Ogres novads </t>
  </si>
  <si>
    <t xml:space="preserve">Priekuļu novads </t>
  </si>
  <si>
    <t xml:space="preserve">Pārgaujas novads </t>
  </si>
  <si>
    <t xml:space="preserve">Pāvilostas novads </t>
  </si>
  <si>
    <t xml:space="preserve">Raunas novads </t>
  </si>
  <si>
    <t xml:space="preserve">Rojas novads </t>
  </si>
  <si>
    <t xml:space="preserve">Rucavas novads </t>
  </si>
  <si>
    <t xml:space="preserve">Rundāles novads </t>
  </si>
  <si>
    <t xml:space="preserve">Rēzeknes novads </t>
  </si>
  <si>
    <t xml:space="preserve">Salacgrīvas novads </t>
  </si>
  <si>
    <t xml:space="preserve">Salas novads </t>
  </si>
  <si>
    <t xml:space="preserve">Saldus novads </t>
  </si>
  <si>
    <t xml:space="preserve">Saulkrastu novads </t>
  </si>
  <si>
    <t xml:space="preserve">Skrundas novads </t>
  </si>
  <si>
    <t xml:space="preserve">Smiltenes novads </t>
  </si>
  <si>
    <t xml:space="preserve">Stopiņu novads </t>
  </si>
  <si>
    <t xml:space="preserve">Strenču novads </t>
  </si>
  <si>
    <t xml:space="preserve">Sējas novads </t>
  </si>
  <si>
    <t xml:space="preserve">Talsu novads </t>
  </si>
  <si>
    <t xml:space="preserve">Tukuma novads </t>
  </si>
  <si>
    <t xml:space="preserve">Tērvetes novads </t>
  </si>
  <si>
    <t xml:space="preserve">Vaiņodes novads </t>
  </si>
  <si>
    <t xml:space="preserve">Vecumnieku novads </t>
  </si>
  <si>
    <t xml:space="preserve">Ventspils novads </t>
  </si>
  <si>
    <t xml:space="preserve">Viļakas novads </t>
  </si>
  <si>
    <t xml:space="preserve">Ķekavas novads </t>
  </si>
  <si>
    <t>Aizsardzības ministrija</t>
  </si>
  <si>
    <t>Ekonomikas ministrija</t>
  </si>
  <si>
    <t>Finanšu ministrija</t>
  </si>
  <si>
    <t>Izglītības un zinātnes ministrija</t>
  </si>
  <si>
    <t>Zemkopības ministrija</t>
  </si>
  <si>
    <t>Satiksmes ministrija</t>
  </si>
  <si>
    <t>Labklājības ministrija</t>
  </si>
  <si>
    <t>Tieslietu ministrija</t>
  </si>
  <si>
    <t>Vides ministrija</t>
  </si>
  <si>
    <t>Kultūras ministrija</t>
  </si>
  <si>
    <t>Reģionālās attīstības un pašvaldību lietu ministrija</t>
  </si>
  <si>
    <t>Mērķdotācijas pašvaldībām</t>
  </si>
  <si>
    <t>Dotācija pašvaldībām</t>
  </si>
  <si>
    <t>Valsts budžeta dotācijas un mērķdotācijas pašvaldību budžetiem 2010.gadā atbilstoši Likumam par valsts budžetu 2010.gadam</t>
  </si>
  <si>
    <t>Kopā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</si>
</sst>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4" fontId="3" fillId="0" borderId="0" applyNumberFormat="0" applyProtection="0">
      <alignment horizontal="left" wrapText="1" shrinkToFit="1"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" fontId="4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top" wrapText="1"/>
    </xf>
    <xf numFmtId="0" fontId="41" fillId="0" borderId="0" xfId="0" applyFont="1" applyBorder="1" applyAlignment="1">
      <alignment horizontal="left" vertical="top" wrapText="1"/>
    </xf>
    <xf numFmtId="0" fontId="42" fillId="0" borderId="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right" vertical="top"/>
    </xf>
    <xf numFmtId="3" fontId="42" fillId="0" borderId="0" xfId="0" applyNumberFormat="1" applyFont="1" applyFill="1" applyBorder="1" applyAlignment="1">
      <alignment horizontal="right" vertical="top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vertical="top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1" fillId="0" borderId="0" xfId="0" applyFont="1" applyAlignment="1">
      <alignment vertical="top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3" fontId="42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SAPBEXstdItem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26"/>
  <sheetViews>
    <sheetView tabSelected="1" workbookViewId="0" topLeftCell="A1">
      <pane xSplit="1" ySplit="5" topLeftCell="AP9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A115" sqref="BA115"/>
    </sheetView>
  </sheetViews>
  <sheetFormatPr defaultColWidth="9.140625" defaultRowHeight="12.75"/>
  <cols>
    <col min="1" max="1" width="18.57421875" style="0" customWidth="1"/>
    <col min="2" max="2" width="14.8515625" style="0" customWidth="1"/>
    <col min="3" max="3" width="11.28125" style="0" customWidth="1"/>
    <col min="4" max="4" width="10.140625" style="0" customWidth="1"/>
    <col min="5" max="5" width="13.7109375" style="0" customWidth="1"/>
    <col min="6" max="6" width="12.421875" style="0" customWidth="1"/>
    <col min="7" max="7" width="10.00390625" style="0" customWidth="1"/>
    <col min="8" max="8" width="10.140625" style="0" customWidth="1"/>
    <col min="9" max="9" width="7.7109375" style="0" customWidth="1"/>
    <col min="10" max="10" width="10.7109375" style="0" customWidth="1"/>
    <col min="11" max="11" width="11.57421875" style="0" customWidth="1"/>
    <col min="12" max="13" width="13.7109375" style="0" customWidth="1"/>
    <col min="14" max="16" width="11.28125" style="0" customWidth="1"/>
    <col min="17" max="17" width="12.421875" style="0" customWidth="1"/>
    <col min="18" max="18" width="12.57421875" style="0" customWidth="1"/>
    <col min="19" max="19" width="11.28125" style="0" customWidth="1"/>
    <col min="20" max="20" width="10.140625" style="0" customWidth="1"/>
    <col min="21" max="21" width="11.28125" style="0" customWidth="1"/>
    <col min="22" max="22" width="12.00390625" style="0" customWidth="1"/>
    <col min="23" max="23" width="11.00390625" style="0" customWidth="1"/>
    <col min="24" max="24" width="13.7109375" style="0" customWidth="1"/>
    <col min="25" max="25" width="12.421875" style="0" customWidth="1"/>
    <col min="26" max="26" width="10.140625" style="0" customWidth="1"/>
    <col min="27" max="28" width="11.28125" style="0" customWidth="1"/>
    <col min="29" max="29" width="10.00390625" style="0" customWidth="1"/>
    <col min="30" max="30" width="13.7109375" style="0" customWidth="1"/>
    <col min="31" max="31" width="12.421875" style="0" customWidth="1"/>
    <col min="32" max="32" width="11.28125" style="0" customWidth="1"/>
    <col min="33" max="33" width="10.140625" style="0" customWidth="1"/>
    <col min="34" max="34" width="11.28125" style="0" customWidth="1"/>
    <col min="35" max="36" width="12.421875" style="0" customWidth="1"/>
    <col min="37" max="37" width="11.28125" style="0" customWidth="1"/>
    <col min="38" max="38" width="9.421875" style="0" customWidth="1"/>
    <col min="39" max="39" width="11.00390625" style="0" customWidth="1"/>
    <col min="40" max="40" width="9.140625" style="0" customWidth="1"/>
    <col min="41" max="41" width="12.421875" style="0" customWidth="1"/>
    <col min="42" max="42" width="11.28125" style="0" customWidth="1"/>
    <col min="43" max="43" width="13.7109375" style="0" customWidth="1"/>
    <col min="44" max="45" width="10.140625" style="0" customWidth="1"/>
    <col min="46" max="46" width="11.28125" style="0" customWidth="1"/>
    <col min="47" max="47" width="10.28125" style="0" customWidth="1"/>
    <col min="48" max="48" width="11.8515625" style="0" customWidth="1"/>
    <col min="49" max="49" width="12.57421875" style="0" customWidth="1"/>
    <col min="50" max="51" width="12.140625" style="0" customWidth="1"/>
    <col min="52" max="52" width="14.28125" style="0" customWidth="1"/>
  </cols>
  <sheetData>
    <row r="1" spans="1:51" s="1" customFormat="1" ht="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</row>
    <row r="2" spans="1:51" s="1" customFormat="1" ht="18.75">
      <c r="A2" s="12"/>
      <c r="B2" s="12"/>
      <c r="C2" s="12"/>
      <c r="D2" s="12"/>
      <c r="E2" s="12"/>
      <c r="F2" s="12"/>
      <c r="G2" s="12"/>
      <c r="H2" s="12"/>
      <c r="I2" s="15" t="s">
        <v>170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</row>
    <row r="3" spans="1:52" s="1" customFormat="1" ht="30">
      <c r="A3" s="17" t="s">
        <v>0</v>
      </c>
      <c r="B3" s="13" t="s">
        <v>157</v>
      </c>
      <c r="C3" s="18" t="s">
        <v>158</v>
      </c>
      <c r="D3" s="19"/>
      <c r="E3" s="14" t="s">
        <v>159</v>
      </c>
      <c r="F3" s="14"/>
      <c r="G3" s="14" t="s">
        <v>160</v>
      </c>
      <c r="H3" s="14"/>
      <c r="I3" s="14"/>
      <c r="J3" s="14"/>
      <c r="K3" s="14"/>
      <c r="L3" s="14"/>
      <c r="M3" s="14"/>
      <c r="N3" s="14"/>
      <c r="O3" s="14"/>
      <c r="P3" s="14" t="s">
        <v>161</v>
      </c>
      <c r="Q3" s="14"/>
      <c r="R3" s="14"/>
      <c r="S3" s="14"/>
      <c r="T3" s="14"/>
      <c r="U3" s="14" t="s">
        <v>162</v>
      </c>
      <c r="V3" s="14"/>
      <c r="W3" s="14"/>
      <c r="X3" s="14"/>
      <c r="Y3" s="14"/>
      <c r="Z3" s="14"/>
      <c r="AA3" s="14" t="s">
        <v>163</v>
      </c>
      <c r="AB3" s="14"/>
      <c r="AC3" s="14"/>
      <c r="AD3" s="14"/>
      <c r="AE3" s="14"/>
      <c r="AF3" s="14" t="s">
        <v>164</v>
      </c>
      <c r="AG3" s="14"/>
      <c r="AH3" s="14" t="s">
        <v>165</v>
      </c>
      <c r="AI3" s="14"/>
      <c r="AJ3" s="14"/>
      <c r="AK3" s="14"/>
      <c r="AL3" s="14"/>
      <c r="AM3" s="14" t="s">
        <v>166</v>
      </c>
      <c r="AN3" s="14"/>
      <c r="AO3" s="14" t="s">
        <v>167</v>
      </c>
      <c r="AP3" s="14"/>
      <c r="AQ3" s="14"/>
      <c r="AR3" s="14"/>
      <c r="AS3" s="14"/>
      <c r="AT3" s="14"/>
      <c r="AU3" s="14"/>
      <c r="AV3" s="14" t="s">
        <v>168</v>
      </c>
      <c r="AW3" s="14"/>
      <c r="AX3" s="14"/>
      <c r="AY3" s="11" t="s">
        <v>169</v>
      </c>
      <c r="AZ3" s="20" t="s">
        <v>171</v>
      </c>
    </row>
    <row r="4" spans="1:52" s="1" customFormat="1" ht="15">
      <c r="A4" s="17"/>
      <c r="B4" s="7" t="s">
        <v>1</v>
      </c>
      <c r="C4" s="7" t="s">
        <v>2</v>
      </c>
      <c r="D4" s="7" t="s">
        <v>3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7" t="s">
        <v>12</v>
      </c>
      <c r="P4" s="7" t="s">
        <v>13</v>
      </c>
      <c r="Q4" s="7" t="s">
        <v>14</v>
      </c>
      <c r="R4" s="7" t="s">
        <v>15</v>
      </c>
      <c r="S4" s="7" t="s">
        <v>16</v>
      </c>
      <c r="T4" s="7" t="s">
        <v>17</v>
      </c>
      <c r="U4" s="7" t="s">
        <v>18</v>
      </c>
      <c r="V4" s="7" t="s">
        <v>19</v>
      </c>
      <c r="W4" s="7" t="s">
        <v>20</v>
      </c>
      <c r="X4" s="7" t="s">
        <v>21</v>
      </c>
      <c r="Y4" s="7" t="s">
        <v>9</v>
      </c>
      <c r="Z4" s="7" t="s">
        <v>22</v>
      </c>
      <c r="AA4" s="7" t="s">
        <v>23</v>
      </c>
      <c r="AB4" s="7" t="s">
        <v>24</v>
      </c>
      <c r="AC4" s="7" t="s">
        <v>25</v>
      </c>
      <c r="AD4" s="7" t="s">
        <v>10</v>
      </c>
      <c r="AE4" s="7" t="s">
        <v>22</v>
      </c>
      <c r="AF4" s="7" t="s">
        <v>10</v>
      </c>
      <c r="AG4" s="7" t="s">
        <v>26</v>
      </c>
      <c r="AH4" s="7" t="s">
        <v>27</v>
      </c>
      <c r="AI4" s="7" t="s">
        <v>28</v>
      </c>
      <c r="AJ4" s="7" t="s">
        <v>29</v>
      </c>
      <c r="AK4" s="7" t="s">
        <v>2</v>
      </c>
      <c r="AL4" s="7" t="s">
        <v>30</v>
      </c>
      <c r="AM4" s="7" t="s">
        <v>31</v>
      </c>
      <c r="AN4" s="7" t="s">
        <v>32</v>
      </c>
      <c r="AO4" s="7" t="s">
        <v>33</v>
      </c>
      <c r="AP4" s="7" t="s">
        <v>34</v>
      </c>
      <c r="AQ4" s="7" t="s">
        <v>2</v>
      </c>
      <c r="AR4" s="7" t="s">
        <v>10</v>
      </c>
      <c r="AS4" s="7" t="s">
        <v>35</v>
      </c>
      <c r="AT4" s="7" t="s">
        <v>3</v>
      </c>
      <c r="AU4" s="7" t="s">
        <v>22</v>
      </c>
      <c r="AV4" s="7" t="s">
        <v>36</v>
      </c>
      <c r="AW4" s="7" t="s">
        <v>37</v>
      </c>
      <c r="AX4" s="7" t="s">
        <v>8</v>
      </c>
      <c r="AY4" s="7" t="s">
        <v>36</v>
      </c>
      <c r="AZ4" s="21"/>
    </row>
    <row r="5" spans="1:52" s="1" customFormat="1" ht="15">
      <c r="A5" s="8">
        <v>1</v>
      </c>
      <c r="B5" s="7">
        <v>2</v>
      </c>
      <c r="C5" s="7">
        <v>3</v>
      </c>
      <c r="D5" s="8">
        <v>4</v>
      </c>
      <c r="E5" s="7">
        <v>5</v>
      </c>
      <c r="F5" s="7">
        <v>6</v>
      </c>
      <c r="G5" s="8">
        <v>7</v>
      </c>
      <c r="H5" s="7">
        <v>8</v>
      </c>
      <c r="I5" s="7">
        <v>9</v>
      </c>
      <c r="J5" s="8">
        <v>10</v>
      </c>
      <c r="K5" s="7">
        <v>11</v>
      </c>
      <c r="L5" s="7">
        <v>12</v>
      </c>
      <c r="M5" s="8">
        <v>13</v>
      </c>
      <c r="N5" s="7">
        <v>14</v>
      </c>
      <c r="O5" s="7">
        <v>15</v>
      </c>
      <c r="P5" s="8">
        <v>16</v>
      </c>
      <c r="Q5" s="7">
        <v>17</v>
      </c>
      <c r="R5" s="7">
        <v>18</v>
      </c>
      <c r="S5" s="8">
        <v>19</v>
      </c>
      <c r="T5" s="7">
        <v>20</v>
      </c>
      <c r="U5" s="7">
        <v>21</v>
      </c>
      <c r="V5" s="8">
        <v>22</v>
      </c>
      <c r="W5" s="7">
        <v>23</v>
      </c>
      <c r="X5" s="7">
        <v>24</v>
      </c>
      <c r="Y5" s="8">
        <v>25</v>
      </c>
      <c r="Z5" s="7">
        <v>26</v>
      </c>
      <c r="AA5" s="7">
        <v>27</v>
      </c>
      <c r="AB5" s="8">
        <v>28</v>
      </c>
      <c r="AC5" s="7">
        <v>29</v>
      </c>
      <c r="AD5" s="7">
        <v>30</v>
      </c>
      <c r="AE5" s="8">
        <v>31</v>
      </c>
      <c r="AF5" s="7">
        <v>32</v>
      </c>
      <c r="AG5" s="7">
        <v>33</v>
      </c>
      <c r="AH5" s="8">
        <v>34</v>
      </c>
      <c r="AI5" s="7">
        <v>35</v>
      </c>
      <c r="AJ5" s="7">
        <v>36</v>
      </c>
      <c r="AK5" s="8">
        <v>37</v>
      </c>
      <c r="AL5" s="7">
        <v>38</v>
      </c>
      <c r="AM5" s="7">
        <v>39</v>
      </c>
      <c r="AN5" s="8">
        <v>40</v>
      </c>
      <c r="AO5" s="7">
        <v>41</v>
      </c>
      <c r="AP5" s="7">
        <v>42</v>
      </c>
      <c r="AQ5" s="8">
        <v>43</v>
      </c>
      <c r="AR5" s="7">
        <v>44</v>
      </c>
      <c r="AS5" s="7">
        <v>45</v>
      </c>
      <c r="AT5" s="8">
        <v>46</v>
      </c>
      <c r="AU5" s="7">
        <v>47</v>
      </c>
      <c r="AV5" s="7">
        <v>48</v>
      </c>
      <c r="AW5" s="8">
        <v>49</v>
      </c>
      <c r="AX5" s="7">
        <v>50</v>
      </c>
      <c r="AY5" s="7">
        <v>51</v>
      </c>
      <c r="AZ5" s="22"/>
    </row>
    <row r="6" spans="1:51" s="1" customFormat="1" ht="1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2" s="1" customFormat="1" ht="15">
      <c r="A7" s="5" t="s">
        <v>89</v>
      </c>
      <c r="B7" s="9">
        <v>0</v>
      </c>
      <c r="C7" s="9">
        <v>580359.54</v>
      </c>
      <c r="D7" s="9">
        <v>0</v>
      </c>
      <c r="E7" s="9">
        <v>0</v>
      </c>
      <c r="F7" s="9">
        <v>75263.98</v>
      </c>
      <c r="G7" s="9">
        <v>6860</v>
      </c>
      <c r="H7" s="9">
        <v>2800</v>
      </c>
      <c r="I7" s="9">
        <v>1000</v>
      </c>
      <c r="J7" s="9">
        <v>188547</v>
      </c>
      <c r="K7" s="9">
        <v>88272</v>
      </c>
      <c r="L7" s="9">
        <v>645867.01</v>
      </c>
      <c r="M7" s="9">
        <v>651171.74</v>
      </c>
      <c r="N7" s="9">
        <v>0</v>
      </c>
      <c r="O7" s="9">
        <v>31204.49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712016</v>
      </c>
      <c r="W7" s="9">
        <v>41010</v>
      </c>
      <c r="X7" s="9">
        <v>8254681.16</v>
      </c>
      <c r="Y7" s="9">
        <v>1150464</v>
      </c>
      <c r="Z7" s="9">
        <v>287307</v>
      </c>
      <c r="AA7" s="9">
        <v>27615.2</v>
      </c>
      <c r="AB7" s="9">
        <v>14913.78</v>
      </c>
      <c r="AC7" s="9">
        <v>215926</v>
      </c>
      <c r="AD7" s="9">
        <v>972712.28</v>
      </c>
      <c r="AE7" s="9">
        <v>110973.1</v>
      </c>
      <c r="AF7" s="9">
        <v>0</v>
      </c>
      <c r="AG7" s="9">
        <v>0</v>
      </c>
      <c r="AH7" s="9">
        <v>0</v>
      </c>
      <c r="AI7" s="9">
        <v>81601.36</v>
      </c>
      <c r="AJ7" s="9">
        <v>336534.89</v>
      </c>
      <c r="AK7" s="9">
        <v>0</v>
      </c>
      <c r="AL7" s="9">
        <v>32000</v>
      </c>
      <c r="AM7" s="9">
        <v>195620</v>
      </c>
      <c r="AN7" s="9">
        <v>580</v>
      </c>
      <c r="AO7" s="9">
        <v>2556</v>
      </c>
      <c r="AP7" s="9">
        <v>0</v>
      </c>
      <c r="AQ7" s="9">
        <v>5901086.41</v>
      </c>
      <c r="AR7" s="9">
        <v>25205</v>
      </c>
      <c r="AS7" s="9">
        <v>220993.48</v>
      </c>
      <c r="AT7" s="9">
        <v>0</v>
      </c>
      <c r="AU7" s="9">
        <v>92063</v>
      </c>
      <c r="AV7" s="9">
        <v>1648227</v>
      </c>
      <c r="AW7" s="9">
        <v>6286263</v>
      </c>
      <c r="AX7" s="9">
        <v>451820</v>
      </c>
      <c r="AY7" s="9">
        <v>237000</v>
      </c>
      <c r="AZ7" s="23">
        <f>SUM(B7:AY7)</f>
        <v>29570514.419999998</v>
      </c>
    </row>
    <row r="8" spans="1:52" s="1" customFormat="1" ht="15">
      <c r="A8" s="5" t="s">
        <v>90</v>
      </c>
      <c r="B8" s="9">
        <v>0</v>
      </c>
      <c r="C8" s="9">
        <v>0</v>
      </c>
      <c r="D8" s="9">
        <v>0</v>
      </c>
      <c r="E8" s="9">
        <v>145876.73</v>
      </c>
      <c r="F8" s="9">
        <v>260379.04</v>
      </c>
      <c r="G8" s="9">
        <v>5018</v>
      </c>
      <c r="H8" s="9">
        <v>1399.97</v>
      </c>
      <c r="I8" s="9">
        <v>1000</v>
      </c>
      <c r="J8" s="9">
        <v>75477</v>
      </c>
      <c r="K8" s="9">
        <v>67484.8</v>
      </c>
      <c r="L8" s="9">
        <v>1329995.77</v>
      </c>
      <c r="M8" s="9">
        <v>453879</v>
      </c>
      <c r="N8" s="9">
        <v>0</v>
      </c>
      <c r="O8" s="9">
        <v>8777.97</v>
      </c>
      <c r="P8" s="9">
        <v>0</v>
      </c>
      <c r="Q8" s="9">
        <v>342574.25</v>
      </c>
      <c r="R8" s="9">
        <v>0</v>
      </c>
      <c r="S8" s="9">
        <v>0</v>
      </c>
      <c r="T8" s="9">
        <v>0</v>
      </c>
      <c r="U8" s="9">
        <v>0</v>
      </c>
      <c r="V8" s="9">
        <v>518646</v>
      </c>
      <c r="W8" s="9">
        <v>148337.92</v>
      </c>
      <c r="X8" s="9">
        <v>0</v>
      </c>
      <c r="Y8" s="9">
        <v>576220.84</v>
      </c>
      <c r="Z8" s="9">
        <v>176824</v>
      </c>
      <c r="AA8" s="9">
        <v>108711.04</v>
      </c>
      <c r="AB8" s="9">
        <v>29777</v>
      </c>
      <c r="AC8" s="9">
        <v>214495.5</v>
      </c>
      <c r="AD8" s="9">
        <v>754123.36</v>
      </c>
      <c r="AE8" s="9">
        <v>98745</v>
      </c>
      <c r="AF8" s="9">
        <v>0</v>
      </c>
      <c r="AG8" s="9">
        <v>0</v>
      </c>
      <c r="AH8" s="9">
        <v>0</v>
      </c>
      <c r="AI8" s="9">
        <v>123341.47</v>
      </c>
      <c r="AJ8" s="9">
        <v>0</v>
      </c>
      <c r="AK8" s="9">
        <v>0</v>
      </c>
      <c r="AL8" s="9">
        <v>0</v>
      </c>
      <c r="AM8" s="9">
        <v>33206</v>
      </c>
      <c r="AN8" s="9">
        <v>0</v>
      </c>
      <c r="AO8" s="9">
        <v>1800</v>
      </c>
      <c r="AP8" s="9">
        <v>0</v>
      </c>
      <c r="AQ8" s="9">
        <v>5618082.67</v>
      </c>
      <c r="AR8" s="9">
        <v>25205</v>
      </c>
      <c r="AS8" s="9">
        <v>461582.21</v>
      </c>
      <c r="AT8" s="9">
        <v>0</v>
      </c>
      <c r="AU8" s="9">
        <v>48807</v>
      </c>
      <c r="AV8" s="9">
        <v>858297</v>
      </c>
      <c r="AW8" s="9">
        <v>4715279</v>
      </c>
      <c r="AX8" s="9">
        <v>392528</v>
      </c>
      <c r="AY8" s="9">
        <v>96000</v>
      </c>
      <c r="AZ8" s="23">
        <f aca="true" t="shared" si="0" ref="AZ8:AZ71">SUM(B8:AY8)</f>
        <v>17691871.54</v>
      </c>
    </row>
    <row r="9" spans="1:52" s="1" customFormat="1" ht="15">
      <c r="A9" s="5" t="s">
        <v>91</v>
      </c>
      <c r="B9" s="9">
        <v>0</v>
      </c>
      <c r="C9" s="9">
        <v>0</v>
      </c>
      <c r="D9" s="9">
        <v>0</v>
      </c>
      <c r="E9" s="9">
        <v>52008.34</v>
      </c>
      <c r="F9" s="9">
        <v>0</v>
      </c>
      <c r="G9" s="9">
        <v>2126</v>
      </c>
      <c r="H9" s="9">
        <v>3000</v>
      </c>
      <c r="I9" s="9">
        <v>1000</v>
      </c>
      <c r="J9" s="9">
        <v>44812</v>
      </c>
      <c r="K9" s="9">
        <v>28598.4</v>
      </c>
      <c r="L9" s="9">
        <v>189600.44</v>
      </c>
      <c r="M9" s="9">
        <v>131786</v>
      </c>
      <c r="N9" s="9">
        <v>0</v>
      </c>
      <c r="O9" s="9">
        <v>11807.11</v>
      </c>
      <c r="P9" s="9">
        <v>4283</v>
      </c>
      <c r="Q9" s="9">
        <v>0</v>
      </c>
      <c r="R9" s="9">
        <v>0</v>
      </c>
      <c r="S9" s="9">
        <v>0</v>
      </c>
      <c r="T9" s="9">
        <v>0</v>
      </c>
      <c r="U9" s="9">
        <v>58577</v>
      </c>
      <c r="V9" s="9">
        <v>221107</v>
      </c>
      <c r="W9" s="9">
        <v>3561.44</v>
      </c>
      <c r="X9" s="9">
        <v>0</v>
      </c>
      <c r="Y9" s="9">
        <v>324167</v>
      </c>
      <c r="Z9" s="9">
        <v>51261</v>
      </c>
      <c r="AA9" s="9">
        <v>9109.76</v>
      </c>
      <c r="AB9" s="9">
        <v>0</v>
      </c>
      <c r="AC9" s="9">
        <v>160950.88</v>
      </c>
      <c r="AD9" s="9">
        <v>392595.83</v>
      </c>
      <c r="AE9" s="9">
        <v>53304.32</v>
      </c>
      <c r="AF9" s="9">
        <v>6528.2</v>
      </c>
      <c r="AG9" s="9">
        <v>0</v>
      </c>
      <c r="AH9" s="9">
        <v>0</v>
      </c>
      <c r="AI9" s="9">
        <v>0</v>
      </c>
      <c r="AJ9" s="9">
        <v>0</v>
      </c>
      <c r="AK9" s="9">
        <v>719189.99</v>
      </c>
      <c r="AL9" s="9">
        <v>0</v>
      </c>
      <c r="AM9" s="9">
        <v>149970</v>
      </c>
      <c r="AN9" s="9">
        <v>1700</v>
      </c>
      <c r="AO9" s="9">
        <v>7564</v>
      </c>
      <c r="AP9" s="9">
        <v>0</v>
      </c>
      <c r="AQ9" s="9">
        <v>4791702.12</v>
      </c>
      <c r="AR9" s="9">
        <v>22993.83</v>
      </c>
      <c r="AS9" s="9">
        <v>0</v>
      </c>
      <c r="AT9" s="9">
        <v>0</v>
      </c>
      <c r="AU9" s="9">
        <v>207579</v>
      </c>
      <c r="AV9" s="9">
        <v>0</v>
      </c>
      <c r="AW9" s="9">
        <v>1898065</v>
      </c>
      <c r="AX9" s="9">
        <v>153560</v>
      </c>
      <c r="AY9" s="9">
        <v>0</v>
      </c>
      <c r="AZ9" s="23">
        <f t="shared" si="0"/>
        <v>9702507.66</v>
      </c>
    </row>
    <row r="10" spans="1:52" s="1" customFormat="1" ht="15">
      <c r="A10" s="5" t="s">
        <v>92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3360</v>
      </c>
      <c r="H10" s="9">
        <v>0</v>
      </c>
      <c r="I10" s="9">
        <v>1000</v>
      </c>
      <c r="J10" s="9">
        <v>73639</v>
      </c>
      <c r="K10" s="9">
        <v>50784</v>
      </c>
      <c r="L10" s="9">
        <v>323727.22</v>
      </c>
      <c r="M10" s="9">
        <v>266676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628884</v>
      </c>
      <c r="W10" s="9">
        <v>1360.14</v>
      </c>
      <c r="X10" s="9">
        <v>0</v>
      </c>
      <c r="Y10" s="9">
        <v>0</v>
      </c>
      <c r="Z10" s="9">
        <v>62529</v>
      </c>
      <c r="AA10" s="9">
        <v>6208.56</v>
      </c>
      <c r="AB10" s="9">
        <v>0</v>
      </c>
      <c r="AC10" s="9">
        <v>171970.36</v>
      </c>
      <c r="AD10" s="9">
        <v>580119.61</v>
      </c>
      <c r="AE10" s="9">
        <v>57538.1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211970</v>
      </c>
      <c r="AN10" s="9">
        <v>0</v>
      </c>
      <c r="AO10" s="9">
        <v>2640</v>
      </c>
      <c r="AP10" s="9">
        <v>0</v>
      </c>
      <c r="AQ10" s="9">
        <v>110600.15</v>
      </c>
      <c r="AR10" s="9">
        <v>14000</v>
      </c>
      <c r="AS10" s="9">
        <v>0</v>
      </c>
      <c r="AT10" s="9">
        <v>0</v>
      </c>
      <c r="AU10" s="9">
        <v>0</v>
      </c>
      <c r="AV10" s="9">
        <v>321238</v>
      </c>
      <c r="AW10" s="9">
        <v>2906974</v>
      </c>
      <c r="AX10" s="9">
        <v>269996</v>
      </c>
      <c r="AY10" s="9">
        <v>156000</v>
      </c>
      <c r="AZ10" s="23">
        <f t="shared" si="0"/>
        <v>6221214.14</v>
      </c>
    </row>
    <row r="11" spans="1:52" s="1" customFormat="1" ht="15">
      <c r="A11" s="5" t="s">
        <v>93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6190</v>
      </c>
      <c r="H11" s="9">
        <v>0</v>
      </c>
      <c r="I11" s="9">
        <v>1000</v>
      </c>
      <c r="J11" s="9">
        <v>214263</v>
      </c>
      <c r="K11" s="9">
        <v>88176</v>
      </c>
      <c r="L11" s="9">
        <v>544722</v>
      </c>
      <c r="M11" s="9">
        <v>542428</v>
      </c>
      <c r="N11" s="9">
        <v>0</v>
      </c>
      <c r="O11" s="9">
        <v>15076.1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628456</v>
      </c>
      <c r="W11" s="9">
        <v>0</v>
      </c>
      <c r="X11" s="9">
        <v>2926604</v>
      </c>
      <c r="Y11" s="9">
        <v>0</v>
      </c>
      <c r="Z11" s="9">
        <v>218300</v>
      </c>
      <c r="AA11" s="9">
        <v>4369.08</v>
      </c>
      <c r="AB11" s="9">
        <v>17109.09</v>
      </c>
      <c r="AC11" s="9">
        <v>416374.24</v>
      </c>
      <c r="AD11" s="9">
        <v>1263686.17</v>
      </c>
      <c r="AE11" s="9">
        <v>167110.54</v>
      </c>
      <c r="AF11" s="9">
        <v>0</v>
      </c>
      <c r="AG11" s="9">
        <v>0</v>
      </c>
      <c r="AH11" s="9">
        <v>0</v>
      </c>
      <c r="AI11" s="9">
        <v>323718.61</v>
      </c>
      <c r="AJ11" s="9">
        <v>0</v>
      </c>
      <c r="AK11" s="9">
        <v>0</v>
      </c>
      <c r="AL11" s="9">
        <v>0</v>
      </c>
      <c r="AM11" s="9">
        <v>75598</v>
      </c>
      <c r="AN11" s="9">
        <v>0</v>
      </c>
      <c r="AO11" s="9">
        <v>2616</v>
      </c>
      <c r="AP11" s="9">
        <v>0</v>
      </c>
      <c r="AQ11" s="9">
        <v>2931816.19</v>
      </c>
      <c r="AR11" s="9">
        <v>14000</v>
      </c>
      <c r="AS11" s="9">
        <v>0</v>
      </c>
      <c r="AT11" s="9">
        <v>0</v>
      </c>
      <c r="AU11" s="9">
        <v>130646</v>
      </c>
      <c r="AV11" s="9">
        <v>1811468</v>
      </c>
      <c r="AW11" s="9">
        <v>5543571</v>
      </c>
      <c r="AX11" s="9">
        <v>468120</v>
      </c>
      <c r="AY11" s="9">
        <v>12000</v>
      </c>
      <c r="AZ11" s="23">
        <f t="shared" si="0"/>
        <v>18367418.02</v>
      </c>
    </row>
    <row r="12" spans="1:52" s="1" customFormat="1" ht="15">
      <c r="A12" s="5" t="s">
        <v>88</v>
      </c>
      <c r="B12" s="9">
        <v>0</v>
      </c>
      <c r="C12" s="9">
        <v>0</v>
      </c>
      <c r="D12" s="9">
        <v>0</v>
      </c>
      <c r="E12" s="9">
        <v>880061.44</v>
      </c>
      <c r="F12" s="9">
        <v>0</v>
      </c>
      <c r="G12" s="9">
        <v>2938</v>
      </c>
      <c r="H12" s="9">
        <v>2799.98</v>
      </c>
      <c r="I12" s="9">
        <v>1000</v>
      </c>
      <c r="J12" s="9">
        <v>36841</v>
      </c>
      <c r="K12" s="9">
        <v>43383.2</v>
      </c>
      <c r="L12" s="9">
        <v>376415.52</v>
      </c>
      <c r="M12" s="9">
        <v>206919</v>
      </c>
      <c r="N12" s="9">
        <v>0</v>
      </c>
      <c r="O12" s="9">
        <v>3.13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281470</v>
      </c>
      <c r="W12" s="9">
        <v>82638.5</v>
      </c>
      <c r="X12" s="9">
        <v>0</v>
      </c>
      <c r="Y12" s="9">
        <v>0</v>
      </c>
      <c r="Z12" s="9">
        <v>76698</v>
      </c>
      <c r="AA12" s="9">
        <v>3327.27</v>
      </c>
      <c r="AB12" s="9">
        <v>0</v>
      </c>
      <c r="AC12" s="9">
        <v>255343.5</v>
      </c>
      <c r="AD12" s="9">
        <v>829214.9</v>
      </c>
      <c r="AE12" s="9">
        <v>45348.1</v>
      </c>
      <c r="AF12" s="9">
        <v>5130.06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1464</v>
      </c>
      <c r="AP12" s="9">
        <v>0</v>
      </c>
      <c r="AQ12" s="9">
        <v>7549405.41</v>
      </c>
      <c r="AR12" s="9">
        <v>13997.35</v>
      </c>
      <c r="AS12" s="9">
        <v>568</v>
      </c>
      <c r="AT12" s="9">
        <v>0</v>
      </c>
      <c r="AU12" s="9">
        <v>3549</v>
      </c>
      <c r="AV12" s="9">
        <v>1325329</v>
      </c>
      <c r="AW12" s="9">
        <v>2628473</v>
      </c>
      <c r="AX12" s="9">
        <v>186920</v>
      </c>
      <c r="AY12" s="9">
        <v>75000</v>
      </c>
      <c r="AZ12" s="23">
        <f t="shared" si="0"/>
        <v>14914237.36</v>
      </c>
    </row>
    <row r="13" spans="1:52" s="1" customFormat="1" ht="15">
      <c r="A13" s="5" t="s">
        <v>38</v>
      </c>
      <c r="B13" s="9">
        <v>0</v>
      </c>
      <c r="C13" s="9">
        <v>0</v>
      </c>
      <c r="D13" s="9">
        <v>14864.3</v>
      </c>
      <c r="E13" s="9">
        <v>0</v>
      </c>
      <c r="F13" s="9">
        <v>0</v>
      </c>
      <c r="G13" s="9">
        <v>47250</v>
      </c>
      <c r="H13" s="9">
        <v>0</v>
      </c>
      <c r="I13" s="9">
        <v>2000</v>
      </c>
      <c r="J13" s="9">
        <v>902801</v>
      </c>
      <c r="K13" s="9">
        <v>750757.6</v>
      </c>
      <c r="L13" s="9">
        <v>2317440.13</v>
      </c>
      <c r="M13" s="9">
        <v>3541986</v>
      </c>
      <c r="N13" s="9">
        <v>33585.11</v>
      </c>
      <c r="O13" s="9">
        <v>163853.3</v>
      </c>
      <c r="P13" s="9">
        <v>0</v>
      </c>
      <c r="Q13" s="9">
        <v>730.5</v>
      </c>
      <c r="R13" s="9">
        <v>0</v>
      </c>
      <c r="S13" s="9">
        <v>0</v>
      </c>
      <c r="T13" s="9">
        <v>0</v>
      </c>
      <c r="U13" s="9">
        <v>0</v>
      </c>
      <c r="V13" s="9">
        <v>4367688</v>
      </c>
      <c r="W13" s="9">
        <v>2412510.88</v>
      </c>
      <c r="X13" s="9">
        <v>0</v>
      </c>
      <c r="Y13" s="9">
        <v>0</v>
      </c>
      <c r="Z13" s="9">
        <v>2019946</v>
      </c>
      <c r="AA13" s="9">
        <v>0</v>
      </c>
      <c r="AB13" s="9">
        <v>418550.6</v>
      </c>
      <c r="AC13" s="9">
        <v>2610718.6</v>
      </c>
      <c r="AD13" s="9">
        <v>2186264.69</v>
      </c>
      <c r="AE13" s="9">
        <v>1193439.4</v>
      </c>
      <c r="AF13" s="9">
        <v>9244.79</v>
      </c>
      <c r="AG13" s="9">
        <v>0</v>
      </c>
      <c r="AH13" s="9">
        <v>0</v>
      </c>
      <c r="AI13" s="9">
        <v>2089582.89</v>
      </c>
      <c r="AJ13" s="9">
        <v>0</v>
      </c>
      <c r="AK13" s="9">
        <v>0</v>
      </c>
      <c r="AL13" s="9">
        <v>0</v>
      </c>
      <c r="AM13" s="9">
        <v>1215621</v>
      </c>
      <c r="AN13" s="9">
        <v>25000</v>
      </c>
      <c r="AO13" s="9">
        <v>13152</v>
      </c>
      <c r="AP13" s="9">
        <v>0</v>
      </c>
      <c r="AQ13" s="9">
        <v>500000</v>
      </c>
      <c r="AR13" s="9">
        <v>0</v>
      </c>
      <c r="AS13" s="9">
        <v>7290</v>
      </c>
      <c r="AT13" s="9">
        <v>0</v>
      </c>
      <c r="AU13" s="9">
        <v>21789</v>
      </c>
      <c r="AV13" s="9">
        <v>10451025</v>
      </c>
      <c r="AW13" s="9">
        <v>42385288</v>
      </c>
      <c r="AX13" s="9">
        <v>3190748</v>
      </c>
      <c r="AY13" s="9">
        <v>210000</v>
      </c>
      <c r="AZ13" s="23">
        <f t="shared" si="0"/>
        <v>83103126.79</v>
      </c>
    </row>
    <row r="14" spans="1:52" s="1" customFormat="1" ht="15">
      <c r="A14" s="5" t="s">
        <v>39</v>
      </c>
      <c r="B14" s="9">
        <v>0</v>
      </c>
      <c r="C14" s="9">
        <v>0</v>
      </c>
      <c r="D14" s="9">
        <v>0</v>
      </c>
      <c r="E14" s="9">
        <v>0</v>
      </c>
      <c r="F14" s="9">
        <v>14491.12</v>
      </c>
      <c r="G14" s="9">
        <v>2992</v>
      </c>
      <c r="H14" s="9">
        <v>0</v>
      </c>
      <c r="I14" s="9">
        <v>1000</v>
      </c>
      <c r="J14" s="9">
        <v>91243</v>
      </c>
      <c r="K14" s="9">
        <v>34693.4</v>
      </c>
      <c r="L14" s="9">
        <v>250254.11</v>
      </c>
      <c r="M14" s="9">
        <v>12411.58</v>
      </c>
      <c r="N14" s="9">
        <v>4392.11</v>
      </c>
      <c r="O14" s="9">
        <v>27189.27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213307</v>
      </c>
      <c r="W14" s="9">
        <v>30358.84</v>
      </c>
      <c r="X14" s="9">
        <v>0</v>
      </c>
      <c r="Y14" s="9">
        <v>0</v>
      </c>
      <c r="Z14" s="9">
        <v>42994</v>
      </c>
      <c r="AA14" s="9">
        <v>0</v>
      </c>
      <c r="AB14" s="9">
        <v>7156.72</v>
      </c>
      <c r="AC14" s="9">
        <v>92433.13</v>
      </c>
      <c r="AD14" s="9">
        <v>244951.09</v>
      </c>
      <c r="AE14" s="9">
        <v>16508.6</v>
      </c>
      <c r="AF14" s="9">
        <v>4446.56</v>
      </c>
      <c r="AG14" s="9">
        <v>0</v>
      </c>
      <c r="AH14" s="9">
        <v>0</v>
      </c>
      <c r="AI14" s="9">
        <v>273725.39</v>
      </c>
      <c r="AJ14" s="9">
        <v>0</v>
      </c>
      <c r="AK14" s="9">
        <v>0</v>
      </c>
      <c r="AL14" s="9">
        <v>0</v>
      </c>
      <c r="AM14" s="9">
        <v>225818</v>
      </c>
      <c r="AN14" s="9">
        <v>0</v>
      </c>
      <c r="AO14" s="9">
        <v>792</v>
      </c>
      <c r="AP14" s="9">
        <v>0</v>
      </c>
      <c r="AQ14" s="9">
        <v>3194533.02</v>
      </c>
      <c r="AR14" s="9">
        <v>14000</v>
      </c>
      <c r="AS14" s="9">
        <v>0</v>
      </c>
      <c r="AT14" s="9">
        <v>0</v>
      </c>
      <c r="AU14" s="9">
        <v>0</v>
      </c>
      <c r="AV14" s="9">
        <v>1578208</v>
      </c>
      <c r="AW14" s="9">
        <v>2679382</v>
      </c>
      <c r="AX14" s="9">
        <v>183636</v>
      </c>
      <c r="AY14" s="9">
        <v>36000</v>
      </c>
      <c r="AZ14" s="23">
        <f t="shared" si="0"/>
        <v>9276916.940000001</v>
      </c>
    </row>
    <row r="15" spans="1:52" s="1" customFormat="1" ht="15">
      <c r="A15" s="5" t="s">
        <v>94</v>
      </c>
      <c r="B15" s="9">
        <v>0</v>
      </c>
      <c r="C15" s="9">
        <v>220521.17</v>
      </c>
      <c r="D15" s="9">
        <v>0</v>
      </c>
      <c r="E15" s="9">
        <v>86510.27</v>
      </c>
      <c r="F15" s="9">
        <v>175042.47</v>
      </c>
      <c r="G15" s="9">
        <v>3352</v>
      </c>
      <c r="H15" s="9">
        <v>1400</v>
      </c>
      <c r="I15" s="9">
        <v>20000</v>
      </c>
      <c r="J15" s="9">
        <v>158940</v>
      </c>
      <c r="K15" s="9">
        <v>46315.2</v>
      </c>
      <c r="L15" s="9">
        <v>353528.87</v>
      </c>
      <c r="M15" s="9">
        <v>231942</v>
      </c>
      <c r="N15" s="9">
        <v>0</v>
      </c>
      <c r="O15" s="9">
        <v>18855.4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366964</v>
      </c>
      <c r="W15" s="9">
        <v>10952.28</v>
      </c>
      <c r="X15" s="9">
        <v>0</v>
      </c>
      <c r="Y15" s="9">
        <v>1943177.89</v>
      </c>
      <c r="Z15" s="9">
        <v>103030</v>
      </c>
      <c r="AA15" s="9">
        <v>32590.12</v>
      </c>
      <c r="AB15" s="9">
        <v>0</v>
      </c>
      <c r="AC15" s="9">
        <v>161938.93</v>
      </c>
      <c r="AD15" s="9">
        <v>406719.16</v>
      </c>
      <c r="AE15" s="9">
        <v>37288.52</v>
      </c>
      <c r="AF15" s="9">
        <v>4933.56</v>
      </c>
      <c r="AG15" s="9">
        <v>3361.53</v>
      </c>
      <c r="AH15" s="9">
        <v>0</v>
      </c>
      <c r="AI15" s="9">
        <v>236352.89</v>
      </c>
      <c r="AJ15" s="9">
        <v>0</v>
      </c>
      <c r="AK15" s="9">
        <v>0</v>
      </c>
      <c r="AL15" s="9">
        <v>0</v>
      </c>
      <c r="AM15" s="9">
        <v>23217</v>
      </c>
      <c r="AN15" s="9">
        <v>0</v>
      </c>
      <c r="AO15" s="9">
        <v>104733.57</v>
      </c>
      <c r="AP15" s="9">
        <v>0</v>
      </c>
      <c r="AQ15" s="9">
        <v>9426491.84</v>
      </c>
      <c r="AR15" s="9">
        <v>13745.5</v>
      </c>
      <c r="AS15" s="9">
        <v>22312</v>
      </c>
      <c r="AT15" s="9">
        <v>0</v>
      </c>
      <c r="AU15" s="9">
        <v>188</v>
      </c>
      <c r="AV15" s="9">
        <v>107215</v>
      </c>
      <c r="AW15" s="9">
        <v>2881693</v>
      </c>
      <c r="AX15" s="9">
        <v>198672</v>
      </c>
      <c r="AY15" s="9">
        <v>108000</v>
      </c>
      <c r="AZ15" s="23">
        <f t="shared" si="0"/>
        <v>17509984.169999998</v>
      </c>
    </row>
    <row r="16" spans="1:52" s="1" customFormat="1" ht="15">
      <c r="A16" s="5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23"/>
    </row>
    <row r="17" spans="1:52" s="1" customFormat="1" ht="15">
      <c r="A17" s="5" t="s">
        <v>95</v>
      </c>
      <c r="B17" s="9">
        <v>0</v>
      </c>
      <c r="C17" s="9">
        <v>0</v>
      </c>
      <c r="D17" s="9">
        <v>0</v>
      </c>
      <c r="E17" s="9">
        <v>548664.39</v>
      </c>
      <c r="F17" s="9">
        <v>0</v>
      </c>
      <c r="G17" s="9">
        <v>244</v>
      </c>
      <c r="H17" s="9">
        <v>0</v>
      </c>
      <c r="I17" s="9">
        <v>0</v>
      </c>
      <c r="J17" s="9">
        <v>0</v>
      </c>
      <c r="K17" s="9">
        <v>4707.2</v>
      </c>
      <c r="L17" s="9">
        <v>25046.29</v>
      </c>
      <c r="M17" s="9">
        <v>24153</v>
      </c>
      <c r="N17" s="9">
        <v>0</v>
      </c>
      <c r="O17" s="9">
        <v>0</v>
      </c>
      <c r="P17" s="9">
        <v>0</v>
      </c>
      <c r="Q17" s="9">
        <v>156.23</v>
      </c>
      <c r="R17" s="9">
        <v>17959.85</v>
      </c>
      <c r="S17" s="9">
        <v>0</v>
      </c>
      <c r="T17" s="9">
        <v>0</v>
      </c>
      <c r="U17" s="9">
        <v>0</v>
      </c>
      <c r="V17" s="9">
        <v>78448</v>
      </c>
      <c r="W17" s="9">
        <v>0</v>
      </c>
      <c r="X17" s="9">
        <v>0</v>
      </c>
      <c r="Y17" s="9">
        <v>0</v>
      </c>
      <c r="Z17" s="9">
        <v>0</v>
      </c>
      <c r="AA17" s="9">
        <v>2490.18</v>
      </c>
      <c r="AB17" s="9">
        <v>0</v>
      </c>
      <c r="AC17" s="9">
        <v>33659.26</v>
      </c>
      <c r="AD17" s="9">
        <v>171242.74</v>
      </c>
      <c r="AE17" s="9">
        <v>10497</v>
      </c>
      <c r="AF17" s="9">
        <v>4905.67</v>
      </c>
      <c r="AG17" s="9">
        <v>0</v>
      </c>
      <c r="AH17" s="9">
        <v>0</v>
      </c>
      <c r="AI17" s="9">
        <v>24367.31</v>
      </c>
      <c r="AJ17" s="9">
        <v>0</v>
      </c>
      <c r="AK17" s="9">
        <v>0</v>
      </c>
      <c r="AL17" s="9">
        <v>0</v>
      </c>
      <c r="AM17" s="9">
        <v>24782</v>
      </c>
      <c r="AN17" s="9">
        <v>0</v>
      </c>
      <c r="AO17" s="9">
        <v>1488</v>
      </c>
      <c r="AP17" s="9">
        <v>35000</v>
      </c>
      <c r="AQ17" s="9">
        <v>151742.51</v>
      </c>
      <c r="AR17" s="9">
        <v>32780.5</v>
      </c>
      <c r="AS17" s="9">
        <v>518</v>
      </c>
      <c r="AT17" s="9">
        <v>0</v>
      </c>
      <c r="AU17" s="9">
        <v>0</v>
      </c>
      <c r="AV17" s="9">
        <v>381727</v>
      </c>
      <c r="AW17" s="9">
        <v>262340</v>
      </c>
      <c r="AX17" s="9">
        <v>20968</v>
      </c>
      <c r="AY17" s="9">
        <v>24000</v>
      </c>
      <c r="AZ17" s="23">
        <f t="shared" si="0"/>
        <v>1881887.1300000001</v>
      </c>
    </row>
    <row r="18" spans="1:52" s="1" customFormat="1" ht="15">
      <c r="A18" s="5" t="s">
        <v>40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859</v>
      </c>
      <c r="H18" s="9">
        <v>0</v>
      </c>
      <c r="I18" s="9">
        <v>0</v>
      </c>
      <c r="J18" s="9">
        <v>77266</v>
      </c>
      <c r="K18" s="9">
        <v>11878.4</v>
      </c>
      <c r="L18" s="9">
        <v>108619.09</v>
      </c>
      <c r="M18" s="9">
        <v>84362.98</v>
      </c>
      <c r="N18" s="9">
        <v>0</v>
      </c>
      <c r="O18" s="9">
        <v>3223.71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89160</v>
      </c>
      <c r="W18" s="9">
        <v>0</v>
      </c>
      <c r="X18" s="9">
        <v>0</v>
      </c>
      <c r="Y18" s="9">
        <v>0</v>
      </c>
      <c r="Z18" s="9">
        <v>0</v>
      </c>
      <c r="AA18" s="9">
        <v>11492.63</v>
      </c>
      <c r="AB18" s="9">
        <v>0</v>
      </c>
      <c r="AC18" s="9">
        <v>57194.9</v>
      </c>
      <c r="AD18" s="9">
        <v>146798.66</v>
      </c>
      <c r="AE18" s="9">
        <v>21717.1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112483</v>
      </c>
      <c r="AN18" s="9">
        <v>0</v>
      </c>
      <c r="AO18" s="9">
        <v>1128</v>
      </c>
      <c r="AP18" s="9">
        <v>0</v>
      </c>
      <c r="AQ18" s="9">
        <v>3713403.57</v>
      </c>
      <c r="AR18" s="9">
        <v>10476</v>
      </c>
      <c r="AS18" s="9">
        <v>0</v>
      </c>
      <c r="AT18" s="9">
        <v>0</v>
      </c>
      <c r="AU18" s="9">
        <v>0</v>
      </c>
      <c r="AV18" s="9">
        <v>202810</v>
      </c>
      <c r="AW18" s="9">
        <v>941926</v>
      </c>
      <c r="AX18" s="9">
        <v>68076</v>
      </c>
      <c r="AY18" s="9">
        <v>0</v>
      </c>
      <c r="AZ18" s="23">
        <f t="shared" si="0"/>
        <v>5662875.04</v>
      </c>
    </row>
    <row r="19" spans="1:52" s="1" customFormat="1" ht="15">
      <c r="A19" s="5" t="s">
        <v>96</v>
      </c>
      <c r="B19" s="9">
        <v>0</v>
      </c>
      <c r="C19" s="9">
        <v>0</v>
      </c>
      <c r="D19" s="9">
        <v>0</v>
      </c>
      <c r="E19" s="9">
        <v>1206.34</v>
      </c>
      <c r="F19" s="9">
        <v>0</v>
      </c>
      <c r="G19" s="9">
        <v>910</v>
      </c>
      <c r="H19" s="9">
        <v>0</v>
      </c>
      <c r="I19" s="9">
        <v>0</v>
      </c>
      <c r="J19" s="9">
        <v>0</v>
      </c>
      <c r="K19" s="9">
        <v>11652.8</v>
      </c>
      <c r="L19" s="9">
        <v>150983.32</v>
      </c>
      <c r="M19" s="9">
        <v>0</v>
      </c>
      <c r="N19" s="9">
        <v>0</v>
      </c>
      <c r="O19" s="9">
        <v>4997.36</v>
      </c>
      <c r="P19" s="9">
        <v>0</v>
      </c>
      <c r="Q19" s="9">
        <v>0</v>
      </c>
      <c r="R19" s="9">
        <v>356694.3</v>
      </c>
      <c r="S19" s="9">
        <v>0</v>
      </c>
      <c r="T19" s="9">
        <v>0</v>
      </c>
      <c r="U19" s="9">
        <v>0</v>
      </c>
      <c r="V19" s="9">
        <v>123007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43753</v>
      </c>
      <c r="AD19" s="9">
        <v>197185.61</v>
      </c>
      <c r="AE19" s="9">
        <v>11057.1</v>
      </c>
      <c r="AF19" s="9">
        <v>0</v>
      </c>
      <c r="AG19" s="9">
        <v>0</v>
      </c>
      <c r="AH19" s="9">
        <v>0</v>
      </c>
      <c r="AI19" s="9">
        <v>36969.08</v>
      </c>
      <c r="AJ19" s="9">
        <v>0</v>
      </c>
      <c r="AK19" s="9">
        <v>0</v>
      </c>
      <c r="AL19" s="9">
        <v>0</v>
      </c>
      <c r="AM19" s="9">
        <v>74309</v>
      </c>
      <c r="AN19" s="9">
        <v>700</v>
      </c>
      <c r="AO19" s="9">
        <v>3646</v>
      </c>
      <c r="AP19" s="9">
        <v>37700.67</v>
      </c>
      <c r="AQ19" s="9">
        <v>0</v>
      </c>
      <c r="AR19" s="9">
        <v>29837.59</v>
      </c>
      <c r="AS19" s="9">
        <v>0</v>
      </c>
      <c r="AT19" s="9">
        <v>0</v>
      </c>
      <c r="AU19" s="9">
        <v>0</v>
      </c>
      <c r="AV19" s="9">
        <v>353518</v>
      </c>
      <c r="AW19" s="9">
        <v>959829</v>
      </c>
      <c r="AX19" s="9">
        <v>69748</v>
      </c>
      <c r="AY19" s="9">
        <v>45000</v>
      </c>
      <c r="AZ19" s="23">
        <f t="shared" si="0"/>
        <v>2512704.17</v>
      </c>
    </row>
    <row r="20" spans="1:52" s="1" customFormat="1" ht="15">
      <c r="A20" s="5" t="s">
        <v>41</v>
      </c>
      <c r="B20" s="9">
        <v>0</v>
      </c>
      <c r="C20" s="9">
        <v>0</v>
      </c>
      <c r="D20" s="9">
        <v>0</v>
      </c>
      <c r="E20" s="9">
        <v>72733.98</v>
      </c>
      <c r="F20" s="9">
        <v>0</v>
      </c>
      <c r="G20" s="9">
        <v>239</v>
      </c>
      <c r="H20" s="9">
        <v>0</v>
      </c>
      <c r="I20" s="9">
        <v>0</v>
      </c>
      <c r="J20" s="9">
        <v>0</v>
      </c>
      <c r="K20" s="9">
        <v>2404</v>
      </c>
      <c r="L20" s="9">
        <v>8503.25</v>
      </c>
      <c r="M20" s="9">
        <v>0</v>
      </c>
      <c r="N20" s="9">
        <v>0</v>
      </c>
      <c r="O20" s="9">
        <v>14822.14</v>
      </c>
      <c r="P20" s="9">
        <v>0</v>
      </c>
      <c r="Q20" s="9">
        <v>0</v>
      </c>
      <c r="R20" s="9">
        <v>34259.91</v>
      </c>
      <c r="S20" s="9">
        <v>0</v>
      </c>
      <c r="T20" s="9">
        <v>0</v>
      </c>
      <c r="U20" s="9">
        <v>0</v>
      </c>
      <c r="V20" s="9">
        <v>49732</v>
      </c>
      <c r="W20" s="9">
        <v>0</v>
      </c>
      <c r="X20" s="9">
        <v>0</v>
      </c>
      <c r="Y20" s="9">
        <v>356691.71</v>
      </c>
      <c r="Z20" s="9">
        <v>0</v>
      </c>
      <c r="AA20" s="9">
        <v>1051.43</v>
      </c>
      <c r="AB20" s="9">
        <v>0</v>
      </c>
      <c r="AC20" s="9">
        <v>16681.5</v>
      </c>
      <c r="AD20" s="9">
        <v>57506.66</v>
      </c>
      <c r="AE20" s="9">
        <v>7139</v>
      </c>
      <c r="AF20" s="9">
        <v>0</v>
      </c>
      <c r="AG20" s="9">
        <v>0</v>
      </c>
      <c r="AH20" s="9">
        <v>0</v>
      </c>
      <c r="AI20" s="9">
        <v>0</v>
      </c>
      <c r="AJ20" s="9">
        <v>9113.14</v>
      </c>
      <c r="AK20" s="9">
        <v>0</v>
      </c>
      <c r="AL20" s="9">
        <v>0</v>
      </c>
      <c r="AM20" s="9">
        <v>0</v>
      </c>
      <c r="AN20" s="9">
        <v>0</v>
      </c>
      <c r="AO20" s="9">
        <v>1152</v>
      </c>
      <c r="AP20" s="9">
        <v>0</v>
      </c>
      <c r="AQ20" s="9">
        <v>0</v>
      </c>
      <c r="AR20" s="9">
        <v>9250</v>
      </c>
      <c r="AS20" s="9">
        <v>1481</v>
      </c>
      <c r="AT20" s="9">
        <v>0</v>
      </c>
      <c r="AU20" s="9">
        <v>0</v>
      </c>
      <c r="AV20" s="9">
        <v>0</v>
      </c>
      <c r="AW20" s="9">
        <v>261402</v>
      </c>
      <c r="AX20" s="9">
        <v>16432</v>
      </c>
      <c r="AY20" s="9">
        <v>0</v>
      </c>
      <c r="AZ20" s="23">
        <f t="shared" si="0"/>
        <v>920594.7200000001</v>
      </c>
    </row>
    <row r="21" spans="1:52" s="1" customFormat="1" ht="15">
      <c r="A21" s="5" t="s">
        <v>42</v>
      </c>
      <c r="B21" s="9">
        <v>0</v>
      </c>
      <c r="C21" s="9">
        <v>0</v>
      </c>
      <c r="D21" s="9">
        <v>0</v>
      </c>
      <c r="E21" s="9">
        <v>89139.83</v>
      </c>
      <c r="F21" s="9">
        <v>0</v>
      </c>
      <c r="G21" s="9">
        <v>392</v>
      </c>
      <c r="H21" s="9">
        <v>0</v>
      </c>
      <c r="I21" s="9">
        <v>0</v>
      </c>
      <c r="J21" s="9">
        <v>6613</v>
      </c>
      <c r="K21" s="9">
        <v>6068.8</v>
      </c>
      <c r="L21" s="9">
        <v>32547.41</v>
      </c>
      <c r="M21" s="9">
        <v>0</v>
      </c>
      <c r="N21" s="9">
        <v>0</v>
      </c>
      <c r="O21" s="9">
        <v>19678.51</v>
      </c>
      <c r="P21" s="9">
        <v>0</v>
      </c>
      <c r="Q21" s="9">
        <v>0</v>
      </c>
      <c r="R21" s="9">
        <v>227367.6</v>
      </c>
      <c r="S21" s="9">
        <v>0</v>
      </c>
      <c r="T21" s="9">
        <v>0</v>
      </c>
      <c r="U21" s="9">
        <v>0</v>
      </c>
      <c r="V21" s="9">
        <v>71747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28419.6</v>
      </c>
      <c r="AD21" s="9">
        <v>113406.44</v>
      </c>
      <c r="AE21" s="9">
        <v>5484</v>
      </c>
      <c r="AF21" s="9">
        <v>0</v>
      </c>
      <c r="AG21" s="9">
        <v>0</v>
      </c>
      <c r="AH21" s="9">
        <v>0</v>
      </c>
      <c r="AI21" s="9">
        <v>0</v>
      </c>
      <c r="AJ21" s="9">
        <v>5896.3</v>
      </c>
      <c r="AK21" s="9">
        <v>0</v>
      </c>
      <c r="AL21" s="9">
        <v>0</v>
      </c>
      <c r="AM21" s="9">
        <v>62179</v>
      </c>
      <c r="AN21" s="9">
        <v>0</v>
      </c>
      <c r="AO21" s="9">
        <v>2040</v>
      </c>
      <c r="AP21" s="9">
        <v>65165.28</v>
      </c>
      <c r="AQ21" s="9">
        <v>0</v>
      </c>
      <c r="AR21" s="9">
        <v>27877.31</v>
      </c>
      <c r="AS21" s="9">
        <v>0</v>
      </c>
      <c r="AT21" s="9">
        <v>0</v>
      </c>
      <c r="AU21" s="9">
        <v>2570</v>
      </c>
      <c r="AV21" s="9">
        <v>0</v>
      </c>
      <c r="AW21" s="9">
        <v>421071</v>
      </c>
      <c r="AX21" s="9">
        <v>42928</v>
      </c>
      <c r="AY21" s="9">
        <v>42000</v>
      </c>
      <c r="AZ21" s="23">
        <f t="shared" si="0"/>
        <v>1272591.08</v>
      </c>
    </row>
    <row r="22" spans="1:52" s="1" customFormat="1" ht="15">
      <c r="A22" s="5" t="s">
        <v>43</v>
      </c>
      <c r="B22" s="9">
        <v>0</v>
      </c>
      <c r="C22" s="9">
        <v>0</v>
      </c>
      <c r="D22" s="9">
        <v>0</v>
      </c>
      <c r="E22" s="9">
        <v>13890.37</v>
      </c>
      <c r="F22" s="9">
        <v>0</v>
      </c>
      <c r="G22" s="9">
        <v>130</v>
      </c>
      <c r="H22" s="9">
        <v>0</v>
      </c>
      <c r="I22" s="9">
        <v>0</v>
      </c>
      <c r="J22" s="9">
        <v>0</v>
      </c>
      <c r="K22" s="9">
        <v>1546.4</v>
      </c>
      <c r="L22" s="9">
        <v>13942.07</v>
      </c>
      <c r="M22" s="9">
        <v>7782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27819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1271.84</v>
      </c>
      <c r="AD22" s="9">
        <v>68441.14</v>
      </c>
      <c r="AE22" s="9">
        <v>258.5</v>
      </c>
      <c r="AF22" s="9">
        <v>0</v>
      </c>
      <c r="AG22" s="9">
        <v>0</v>
      </c>
      <c r="AH22" s="9">
        <v>0</v>
      </c>
      <c r="AI22" s="9">
        <v>44602.77</v>
      </c>
      <c r="AJ22" s="9">
        <v>0</v>
      </c>
      <c r="AK22" s="9">
        <v>0</v>
      </c>
      <c r="AL22" s="9">
        <v>0</v>
      </c>
      <c r="AM22" s="9">
        <v>28984</v>
      </c>
      <c r="AN22" s="9">
        <v>2500</v>
      </c>
      <c r="AO22" s="9">
        <v>2471.18</v>
      </c>
      <c r="AP22" s="9">
        <v>0</v>
      </c>
      <c r="AQ22" s="9">
        <v>0</v>
      </c>
      <c r="AR22" s="9">
        <v>9250</v>
      </c>
      <c r="AS22" s="9">
        <v>0</v>
      </c>
      <c r="AT22" s="9">
        <v>0</v>
      </c>
      <c r="AU22" s="9">
        <v>0</v>
      </c>
      <c r="AV22" s="9">
        <v>0</v>
      </c>
      <c r="AW22" s="9">
        <v>137258</v>
      </c>
      <c r="AX22" s="9">
        <v>11396</v>
      </c>
      <c r="AY22" s="9">
        <v>18000</v>
      </c>
      <c r="AZ22" s="23">
        <f t="shared" si="0"/>
        <v>389543.27</v>
      </c>
    </row>
    <row r="23" spans="1:52" s="1" customFormat="1" ht="15">
      <c r="A23" s="5" t="s">
        <v>97</v>
      </c>
      <c r="B23" s="9">
        <v>0</v>
      </c>
      <c r="C23" s="9">
        <v>0</v>
      </c>
      <c r="D23" s="9">
        <v>0</v>
      </c>
      <c r="E23" s="9">
        <v>294227.88</v>
      </c>
      <c r="F23" s="9">
        <v>0</v>
      </c>
      <c r="G23" s="9">
        <v>1652</v>
      </c>
      <c r="H23" s="9">
        <v>1400</v>
      </c>
      <c r="I23" s="9">
        <v>1000</v>
      </c>
      <c r="J23" s="9">
        <v>30507</v>
      </c>
      <c r="K23" s="9">
        <v>18822.4</v>
      </c>
      <c r="L23" s="9">
        <v>228422.6</v>
      </c>
      <c r="M23" s="9">
        <v>146818.97</v>
      </c>
      <c r="N23" s="9">
        <v>0</v>
      </c>
      <c r="O23" s="9">
        <v>11807.11</v>
      </c>
      <c r="P23" s="9">
        <v>11500.05</v>
      </c>
      <c r="Q23" s="9">
        <v>768.68</v>
      </c>
      <c r="R23" s="9">
        <v>537180.31</v>
      </c>
      <c r="S23" s="9">
        <v>0</v>
      </c>
      <c r="T23" s="9">
        <v>0</v>
      </c>
      <c r="U23" s="9">
        <v>0</v>
      </c>
      <c r="V23" s="9">
        <v>254344</v>
      </c>
      <c r="W23" s="9">
        <v>0</v>
      </c>
      <c r="X23" s="9">
        <v>0</v>
      </c>
      <c r="Y23" s="9">
        <v>261197.72</v>
      </c>
      <c r="Z23" s="9">
        <v>0</v>
      </c>
      <c r="AA23" s="9">
        <v>21907.14</v>
      </c>
      <c r="AB23" s="9">
        <v>0</v>
      </c>
      <c r="AC23" s="9">
        <v>123077.2</v>
      </c>
      <c r="AD23" s="9">
        <v>461784.27</v>
      </c>
      <c r="AE23" s="9">
        <v>58608.9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169105</v>
      </c>
      <c r="AN23" s="9">
        <v>0</v>
      </c>
      <c r="AO23" s="9">
        <v>8952.8</v>
      </c>
      <c r="AP23" s="9">
        <v>10456.61</v>
      </c>
      <c r="AQ23" s="9">
        <v>100049.83</v>
      </c>
      <c r="AR23" s="9">
        <v>10500</v>
      </c>
      <c r="AS23" s="9">
        <v>347.78</v>
      </c>
      <c r="AT23" s="9">
        <v>0</v>
      </c>
      <c r="AU23" s="9">
        <v>7033</v>
      </c>
      <c r="AV23" s="9">
        <v>611998</v>
      </c>
      <c r="AW23" s="9">
        <v>1783781</v>
      </c>
      <c r="AX23" s="9">
        <v>100348</v>
      </c>
      <c r="AY23" s="9">
        <v>18000</v>
      </c>
      <c r="AZ23" s="23">
        <f t="shared" si="0"/>
        <v>5285598.25</v>
      </c>
    </row>
    <row r="24" spans="1:52" s="1" customFormat="1" ht="15">
      <c r="A24" s="5" t="s">
        <v>98</v>
      </c>
      <c r="B24" s="9">
        <v>0</v>
      </c>
      <c r="C24" s="9">
        <v>0</v>
      </c>
      <c r="D24" s="9">
        <v>0</v>
      </c>
      <c r="E24" s="9">
        <v>310658.45</v>
      </c>
      <c r="F24" s="9">
        <v>0</v>
      </c>
      <c r="G24" s="9">
        <v>275</v>
      </c>
      <c r="H24" s="9">
        <v>0</v>
      </c>
      <c r="I24" s="9">
        <v>0</v>
      </c>
      <c r="J24" s="9">
        <v>0</v>
      </c>
      <c r="K24" s="9">
        <v>4527.2</v>
      </c>
      <c r="L24" s="9">
        <v>43090.82</v>
      </c>
      <c r="M24" s="9">
        <v>198551</v>
      </c>
      <c r="N24" s="9">
        <v>0</v>
      </c>
      <c r="O24" s="9">
        <v>12146.59</v>
      </c>
      <c r="P24" s="9">
        <v>0</v>
      </c>
      <c r="Q24" s="9">
        <v>0</v>
      </c>
      <c r="R24" s="9">
        <v>91810.77</v>
      </c>
      <c r="S24" s="9">
        <v>0</v>
      </c>
      <c r="T24" s="9">
        <v>0</v>
      </c>
      <c r="U24" s="9">
        <v>0</v>
      </c>
      <c r="V24" s="9">
        <v>125573</v>
      </c>
      <c r="W24" s="9">
        <v>0</v>
      </c>
      <c r="X24" s="9">
        <v>0</v>
      </c>
      <c r="Y24" s="9">
        <v>0</v>
      </c>
      <c r="Z24" s="9">
        <v>0</v>
      </c>
      <c r="AA24" s="9">
        <v>1480</v>
      </c>
      <c r="AB24" s="9">
        <v>0</v>
      </c>
      <c r="AC24" s="9">
        <v>27709.35</v>
      </c>
      <c r="AD24" s="9">
        <v>118151.22</v>
      </c>
      <c r="AE24" s="9">
        <v>8277.02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30022</v>
      </c>
      <c r="AN24" s="9">
        <v>0</v>
      </c>
      <c r="AO24" s="9">
        <v>2352</v>
      </c>
      <c r="AP24" s="9">
        <v>3066.51</v>
      </c>
      <c r="AQ24" s="9">
        <v>0</v>
      </c>
      <c r="AR24" s="9">
        <v>20792.05</v>
      </c>
      <c r="AS24" s="9">
        <v>0</v>
      </c>
      <c r="AT24" s="9">
        <v>0</v>
      </c>
      <c r="AU24" s="9">
        <v>0</v>
      </c>
      <c r="AV24" s="9">
        <v>984147</v>
      </c>
      <c r="AW24" s="9">
        <v>305057</v>
      </c>
      <c r="AX24" s="9">
        <v>35908</v>
      </c>
      <c r="AY24" s="9">
        <v>0</v>
      </c>
      <c r="AZ24" s="23">
        <f t="shared" si="0"/>
        <v>2323594.98</v>
      </c>
    </row>
    <row r="25" spans="1:52" s="1" customFormat="1" ht="15">
      <c r="A25" s="5" t="s">
        <v>99</v>
      </c>
      <c r="B25" s="9">
        <v>0</v>
      </c>
      <c r="C25" s="9">
        <v>69234.52</v>
      </c>
      <c r="D25" s="9">
        <v>0</v>
      </c>
      <c r="E25" s="9">
        <v>267065.52</v>
      </c>
      <c r="F25" s="9">
        <v>0</v>
      </c>
      <c r="G25" s="9">
        <v>309</v>
      </c>
      <c r="H25" s="9">
        <v>0</v>
      </c>
      <c r="I25" s="9">
        <v>0</v>
      </c>
      <c r="J25" s="9">
        <v>0</v>
      </c>
      <c r="K25" s="9">
        <v>3077.6</v>
      </c>
      <c r="L25" s="9">
        <v>129758.49</v>
      </c>
      <c r="M25" s="9">
        <v>0</v>
      </c>
      <c r="N25" s="9">
        <v>0</v>
      </c>
      <c r="O25" s="9">
        <v>0</v>
      </c>
      <c r="P25" s="9">
        <v>0</v>
      </c>
      <c r="Q25" s="9">
        <v>384.18</v>
      </c>
      <c r="R25" s="9">
        <v>118522.83</v>
      </c>
      <c r="S25" s="9">
        <v>0</v>
      </c>
      <c r="T25" s="9">
        <v>0</v>
      </c>
      <c r="U25" s="9">
        <v>0</v>
      </c>
      <c r="V25" s="9">
        <v>60587</v>
      </c>
      <c r="W25" s="9">
        <v>0</v>
      </c>
      <c r="X25" s="9">
        <v>0</v>
      </c>
      <c r="Y25" s="9">
        <v>0</v>
      </c>
      <c r="Z25" s="9">
        <v>0</v>
      </c>
      <c r="AA25" s="9">
        <v>7635.37</v>
      </c>
      <c r="AB25" s="9">
        <v>0</v>
      </c>
      <c r="AC25" s="9">
        <v>14380.43</v>
      </c>
      <c r="AD25" s="9">
        <v>135242.79</v>
      </c>
      <c r="AE25" s="9">
        <v>3653.5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29831</v>
      </c>
      <c r="AN25" s="9">
        <v>0</v>
      </c>
      <c r="AO25" s="9">
        <v>4238</v>
      </c>
      <c r="AP25" s="9">
        <v>61093.75</v>
      </c>
      <c r="AQ25" s="9">
        <v>0</v>
      </c>
      <c r="AR25" s="9">
        <v>9250</v>
      </c>
      <c r="AS25" s="9">
        <v>0</v>
      </c>
      <c r="AT25" s="9">
        <v>0</v>
      </c>
      <c r="AU25" s="9">
        <v>966</v>
      </c>
      <c r="AV25" s="9">
        <v>602078</v>
      </c>
      <c r="AW25" s="9">
        <v>320199</v>
      </c>
      <c r="AX25" s="9">
        <v>22300</v>
      </c>
      <c r="AY25" s="9">
        <v>9000</v>
      </c>
      <c r="AZ25" s="23">
        <f t="shared" si="0"/>
        <v>1868806.98</v>
      </c>
    </row>
    <row r="26" spans="1:52" s="1" customFormat="1" ht="15">
      <c r="A26" s="5" t="s">
        <v>44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616</v>
      </c>
      <c r="H26" s="9">
        <v>0</v>
      </c>
      <c r="I26" s="9">
        <v>0</v>
      </c>
      <c r="J26" s="9">
        <v>0</v>
      </c>
      <c r="K26" s="9">
        <v>8394.4</v>
      </c>
      <c r="L26" s="9">
        <v>29669.14</v>
      </c>
      <c r="M26" s="9">
        <v>0</v>
      </c>
      <c r="N26" s="9">
        <v>0</v>
      </c>
      <c r="O26" s="9">
        <v>11807.11</v>
      </c>
      <c r="P26" s="9">
        <v>805.86</v>
      </c>
      <c r="Q26" s="9">
        <v>15146.82</v>
      </c>
      <c r="R26" s="9">
        <v>123218.06</v>
      </c>
      <c r="S26" s="9">
        <v>0</v>
      </c>
      <c r="T26" s="9">
        <v>0</v>
      </c>
      <c r="U26" s="9">
        <v>0</v>
      </c>
      <c r="V26" s="9">
        <v>88223</v>
      </c>
      <c r="W26" s="9">
        <v>0</v>
      </c>
      <c r="X26" s="9">
        <v>0</v>
      </c>
      <c r="Y26" s="9">
        <v>292292.7</v>
      </c>
      <c r="Z26" s="9">
        <v>0</v>
      </c>
      <c r="AA26" s="9">
        <v>7067.62</v>
      </c>
      <c r="AB26" s="9">
        <v>0</v>
      </c>
      <c r="AC26" s="9">
        <v>55990.37</v>
      </c>
      <c r="AD26" s="9">
        <v>164583.87</v>
      </c>
      <c r="AE26" s="9">
        <v>14409.89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93517</v>
      </c>
      <c r="AN26" s="9">
        <v>0</v>
      </c>
      <c r="AO26" s="9">
        <v>2496</v>
      </c>
      <c r="AP26" s="9">
        <v>35061</v>
      </c>
      <c r="AQ26" s="9">
        <v>0</v>
      </c>
      <c r="AR26" s="9">
        <v>26962.42</v>
      </c>
      <c r="AS26" s="9">
        <v>0</v>
      </c>
      <c r="AT26" s="9">
        <v>0</v>
      </c>
      <c r="AU26" s="9">
        <v>1550</v>
      </c>
      <c r="AV26" s="9">
        <v>0</v>
      </c>
      <c r="AW26" s="9">
        <v>680500</v>
      </c>
      <c r="AX26" s="9">
        <v>46044</v>
      </c>
      <c r="AY26" s="9">
        <v>0</v>
      </c>
      <c r="AZ26" s="23">
        <f t="shared" si="0"/>
        <v>1698355.2600000002</v>
      </c>
    </row>
    <row r="27" spans="1:52" s="1" customFormat="1" ht="15">
      <c r="A27" s="5" t="s">
        <v>100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476</v>
      </c>
      <c r="H27" s="9">
        <v>0</v>
      </c>
      <c r="I27" s="9">
        <v>0</v>
      </c>
      <c r="J27" s="9">
        <v>0</v>
      </c>
      <c r="K27" s="9">
        <v>11051.2</v>
      </c>
      <c r="L27" s="9">
        <v>58994.47</v>
      </c>
      <c r="M27" s="9">
        <v>435234.39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99913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31986.97</v>
      </c>
      <c r="AD27" s="9">
        <v>0</v>
      </c>
      <c r="AE27" s="9">
        <v>6658.43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37708</v>
      </c>
      <c r="AN27" s="9">
        <v>0</v>
      </c>
      <c r="AO27" s="9">
        <v>672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491766</v>
      </c>
      <c r="AX27" s="9">
        <v>75184</v>
      </c>
      <c r="AY27" s="9">
        <v>0</v>
      </c>
      <c r="AZ27" s="23">
        <f t="shared" si="0"/>
        <v>1249644.46</v>
      </c>
    </row>
    <row r="28" spans="1:52" s="1" customFormat="1" ht="15">
      <c r="A28" s="5" t="s">
        <v>45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445</v>
      </c>
      <c r="H28" s="9">
        <v>0</v>
      </c>
      <c r="I28" s="9">
        <v>0</v>
      </c>
      <c r="J28" s="9">
        <v>0</v>
      </c>
      <c r="K28" s="9">
        <v>8066.4</v>
      </c>
      <c r="L28" s="9">
        <v>56207.02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45639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24389.1</v>
      </c>
      <c r="AD28" s="9">
        <v>37968.69</v>
      </c>
      <c r="AE28" s="9">
        <v>5049.6</v>
      </c>
      <c r="AF28" s="9">
        <v>0</v>
      </c>
      <c r="AG28" s="9">
        <v>0</v>
      </c>
      <c r="AH28" s="9">
        <v>0</v>
      </c>
      <c r="AI28" s="9">
        <v>18360.42</v>
      </c>
      <c r="AJ28" s="9">
        <v>0</v>
      </c>
      <c r="AK28" s="9">
        <v>0</v>
      </c>
      <c r="AL28" s="9">
        <v>0</v>
      </c>
      <c r="AM28" s="9">
        <v>68378</v>
      </c>
      <c r="AN28" s="9">
        <v>0</v>
      </c>
      <c r="AO28" s="9">
        <v>480</v>
      </c>
      <c r="AP28" s="9">
        <v>0</v>
      </c>
      <c r="AQ28" s="9">
        <v>0</v>
      </c>
      <c r="AR28" s="9">
        <v>20364.66</v>
      </c>
      <c r="AS28" s="9">
        <v>0</v>
      </c>
      <c r="AT28" s="9">
        <v>0</v>
      </c>
      <c r="AU28" s="9">
        <v>0</v>
      </c>
      <c r="AV28" s="9">
        <v>0</v>
      </c>
      <c r="AW28" s="9">
        <v>503269</v>
      </c>
      <c r="AX28" s="9">
        <v>42740</v>
      </c>
      <c r="AY28" s="9">
        <v>0</v>
      </c>
      <c r="AZ28" s="23">
        <f t="shared" si="0"/>
        <v>831356.8899999999</v>
      </c>
    </row>
    <row r="29" spans="1:52" s="1" customFormat="1" ht="15">
      <c r="A29" s="5" t="s">
        <v>101</v>
      </c>
      <c r="B29" s="9">
        <v>0</v>
      </c>
      <c r="C29" s="9">
        <v>0</v>
      </c>
      <c r="D29" s="9">
        <v>0</v>
      </c>
      <c r="E29" s="9">
        <v>149345.85</v>
      </c>
      <c r="F29" s="9">
        <v>0</v>
      </c>
      <c r="G29" s="9">
        <v>111</v>
      </c>
      <c r="H29" s="9">
        <v>0</v>
      </c>
      <c r="I29" s="9">
        <v>0</v>
      </c>
      <c r="J29" s="9">
        <v>0</v>
      </c>
      <c r="K29" s="9">
        <v>1370.4</v>
      </c>
      <c r="L29" s="9">
        <v>103908.6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18516.97</v>
      </c>
      <c r="S29" s="9">
        <v>0</v>
      </c>
      <c r="T29" s="9">
        <v>0</v>
      </c>
      <c r="U29" s="9">
        <v>0</v>
      </c>
      <c r="V29" s="9">
        <v>19225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1767.16</v>
      </c>
      <c r="AD29" s="9">
        <v>68921.26</v>
      </c>
      <c r="AE29" s="9">
        <v>978.41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33106</v>
      </c>
      <c r="AN29" s="9">
        <v>0</v>
      </c>
      <c r="AO29" s="9">
        <v>336</v>
      </c>
      <c r="AP29" s="9">
        <v>0</v>
      </c>
      <c r="AQ29" s="9">
        <v>0</v>
      </c>
      <c r="AR29" s="9">
        <v>28555.77</v>
      </c>
      <c r="AS29" s="9">
        <v>0</v>
      </c>
      <c r="AT29" s="9">
        <v>0</v>
      </c>
      <c r="AU29" s="9">
        <v>0</v>
      </c>
      <c r="AV29" s="9">
        <v>421142</v>
      </c>
      <c r="AW29" s="9">
        <v>122610</v>
      </c>
      <c r="AX29" s="9">
        <v>7152</v>
      </c>
      <c r="AY29" s="9">
        <v>0</v>
      </c>
      <c r="AZ29" s="23">
        <f t="shared" si="0"/>
        <v>977046.4199999999</v>
      </c>
    </row>
    <row r="30" spans="1:52" s="1" customFormat="1" ht="15">
      <c r="A30" s="5" t="s">
        <v>102</v>
      </c>
      <c r="B30" s="9">
        <v>0</v>
      </c>
      <c r="C30" s="9">
        <v>9005.74</v>
      </c>
      <c r="D30" s="9">
        <v>0</v>
      </c>
      <c r="E30" s="9">
        <v>423386.44</v>
      </c>
      <c r="F30" s="9">
        <v>0</v>
      </c>
      <c r="G30" s="9">
        <v>1298</v>
      </c>
      <c r="H30" s="9">
        <v>0</v>
      </c>
      <c r="I30" s="9">
        <v>1000</v>
      </c>
      <c r="J30" s="9">
        <v>44719</v>
      </c>
      <c r="K30" s="9">
        <v>15396.8</v>
      </c>
      <c r="L30" s="9">
        <v>177984.61</v>
      </c>
      <c r="M30" s="9">
        <v>142248</v>
      </c>
      <c r="N30" s="9">
        <v>0</v>
      </c>
      <c r="O30" s="9">
        <v>11807.11</v>
      </c>
      <c r="P30" s="9">
        <v>0</v>
      </c>
      <c r="Q30" s="9">
        <v>0</v>
      </c>
      <c r="R30" s="9">
        <v>161927.24</v>
      </c>
      <c r="S30" s="9">
        <v>0</v>
      </c>
      <c r="T30" s="9">
        <v>0</v>
      </c>
      <c r="U30" s="9">
        <v>0</v>
      </c>
      <c r="V30" s="9">
        <v>158504</v>
      </c>
      <c r="W30" s="9">
        <v>0</v>
      </c>
      <c r="X30" s="9">
        <v>0</v>
      </c>
      <c r="Y30" s="9">
        <v>361007.4</v>
      </c>
      <c r="Z30" s="9">
        <v>0</v>
      </c>
      <c r="AA30" s="9">
        <v>44981.81</v>
      </c>
      <c r="AB30" s="9">
        <v>0</v>
      </c>
      <c r="AC30" s="9">
        <v>48101</v>
      </c>
      <c r="AD30" s="9">
        <v>472782.8</v>
      </c>
      <c r="AE30" s="9">
        <v>12617.9</v>
      </c>
      <c r="AF30" s="9">
        <v>0</v>
      </c>
      <c r="AG30" s="9">
        <v>0</v>
      </c>
      <c r="AH30" s="9">
        <v>0</v>
      </c>
      <c r="AI30" s="9">
        <v>82834.84</v>
      </c>
      <c r="AJ30" s="9">
        <v>0</v>
      </c>
      <c r="AK30" s="9">
        <v>0</v>
      </c>
      <c r="AL30" s="9">
        <v>0</v>
      </c>
      <c r="AM30" s="9">
        <v>122208</v>
      </c>
      <c r="AN30" s="9">
        <v>0</v>
      </c>
      <c r="AO30" s="9">
        <v>4152</v>
      </c>
      <c r="AP30" s="9">
        <v>0</v>
      </c>
      <c r="AQ30" s="9">
        <v>69888.69</v>
      </c>
      <c r="AR30" s="9">
        <v>31898.86</v>
      </c>
      <c r="AS30" s="9">
        <v>0</v>
      </c>
      <c r="AT30" s="9">
        <v>0</v>
      </c>
      <c r="AU30" s="9">
        <v>1360</v>
      </c>
      <c r="AV30" s="9">
        <v>459530</v>
      </c>
      <c r="AW30" s="9">
        <v>1452439</v>
      </c>
      <c r="AX30" s="9">
        <v>85720</v>
      </c>
      <c r="AY30" s="9">
        <v>60000</v>
      </c>
      <c r="AZ30" s="23">
        <f t="shared" si="0"/>
        <v>4456799.24</v>
      </c>
    </row>
    <row r="31" spans="1:52" s="1" customFormat="1" ht="15">
      <c r="A31" s="5" t="s">
        <v>103</v>
      </c>
      <c r="B31" s="9">
        <v>0</v>
      </c>
      <c r="C31" s="9">
        <v>4402.46</v>
      </c>
      <c r="D31" s="9">
        <v>0</v>
      </c>
      <c r="E31" s="9">
        <v>525113.87</v>
      </c>
      <c r="F31" s="9">
        <v>0</v>
      </c>
      <c r="G31" s="9">
        <v>2173</v>
      </c>
      <c r="H31" s="9">
        <v>0</v>
      </c>
      <c r="I31" s="9">
        <v>0</v>
      </c>
      <c r="J31" s="9">
        <v>60625</v>
      </c>
      <c r="K31" s="9">
        <v>31476</v>
      </c>
      <c r="L31" s="9">
        <v>210155.99</v>
      </c>
      <c r="M31" s="9">
        <v>148834</v>
      </c>
      <c r="N31" s="9">
        <v>92261.67</v>
      </c>
      <c r="O31" s="9">
        <v>3576</v>
      </c>
      <c r="P31" s="9">
        <v>0</v>
      </c>
      <c r="Q31" s="9">
        <v>286975.15</v>
      </c>
      <c r="R31" s="9">
        <v>364632.93</v>
      </c>
      <c r="S31" s="9">
        <v>0</v>
      </c>
      <c r="T31" s="9">
        <v>0</v>
      </c>
      <c r="U31" s="9">
        <v>0</v>
      </c>
      <c r="V31" s="9">
        <v>264017</v>
      </c>
      <c r="W31" s="9">
        <v>0</v>
      </c>
      <c r="X31" s="9">
        <v>0</v>
      </c>
      <c r="Y31" s="9">
        <v>276266.99</v>
      </c>
      <c r="Z31" s="9">
        <v>0</v>
      </c>
      <c r="AA31" s="9">
        <v>4460.63</v>
      </c>
      <c r="AB31" s="9">
        <v>0</v>
      </c>
      <c r="AC31" s="9">
        <v>117859.7</v>
      </c>
      <c r="AD31" s="9">
        <v>285680.27</v>
      </c>
      <c r="AE31" s="9">
        <v>43688.8</v>
      </c>
      <c r="AF31" s="9">
        <v>0</v>
      </c>
      <c r="AG31" s="9">
        <v>0</v>
      </c>
      <c r="AH31" s="9">
        <v>0</v>
      </c>
      <c r="AI31" s="9">
        <v>54228.94</v>
      </c>
      <c r="AJ31" s="9">
        <v>0</v>
      </c>
      <c r="AK31" s="9">
        <v>0</v>
      </c>
      <c r="AL31" s="9">
        <v>0</v>
      </c>
      <c r="AM31" s="9">
        <v>91733</v>
      </c>
      <c r="AN31" s="9">
        <v>0</v>
      </c>
      <c r="AO31" s="9">
        <v>26376.55</v>
      </c>
      <c r="AP31" s="9">
        <v>3541.39</v>
      </c>
      <c r="AQ31" s="9">
        <v>63592.07</v>
      </c>
      <c r="AR31" s="9">
        <v>21907.47</v>
      </c>
      <c r="AS31" s="9">
        <v>1080</v>
      </c>
      <c r="AT31" s="9">
        <v>18277.67</v>
      </c>
      <c r="AU31" s="9">
        <v>0</v>
      </c>
      <c r="AV31" s="9">
        <v>732939</v>
      </c>
      <c r="AW31" s="9">
        <v>2338785</v>
      </c>
      <c r="AX31" s="9">
        <v>209132</v>
      </c>
      <c r="AY31" s="9">
        <v>102000</v>
      </c>
      <c r="AZ31" s="23">
        <f t="shared" si="0"/>
        <v>6385792.55</v>
      </c>
    </row>
    <row r="32" spans="1:52" s="1" customFormat="1" ht="15">
      <c r="A32" s="5" t="s">
        <v>46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166</v>
      </c>
      <c r="H32" s="9">
        <v>1400</v>
      </c>
      <c r="I32" s="9">
        <v>0</v>
      </c>
      <c r="J32" s="9">
        <v>0</v>
      </c>
      <c r="K32" s="9">
        <v>3780</v>
      </c>
      <c r="L32" s="9">
        <v>14955.67</v>
      </c>
      <c r="M32" s="9">
        <v>0</v>
      </c>
      <c r="N32" s="9">
        <v>0</v>
      </c>
      <c r="O32" s="9">
        <v>2951.78</v>
      </c>
      <c r="P32" s="9">
        <v>0</v>
      </c>
      <c r="Q32" s="9">
        <v>0</v>
      </c>
      <c r="R32" s="9">
        <v>257897.19</v>
      </c>
      <c r="S32" s="9">
        <v>0</v>
      </c>
      <c r="T32" s="9">
        <v>0</v>
      </c>
      <c r="U32" s="9">
        <v>0</v>
      </c>
      <c r="V32" s="9">
        <v>42116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12625.94</v>
      </c>
      <c r="AD32" s="9">
        <v>36497.66</v>
      </c>
      <c r="AE32" s="9">
        <v>1632.88</v>
      </c>
      <c r="AF32" s="9">
        <v>0</v>
      </c>
      <c r="AG32" s="9">
        <v>0</v>
      </c>
      <c r="AH32" s="9">
        <v>0</v>
      </c>
      <c r="AI32" s="9">
        <v>0</v>
      </c>
      <c r="AJ32" s="9">
        <v>77852.23</v>
      </c>
      <c r="AK32" s="9">
        <v>0</v>
      </c>
      <c r="AL32" s="9">
        <v>0</v>
      </c>
      <c r="AM32" s="9">
        <v>0</v>
      </c>
      <c r="AN32" s="9">
        <v>0</v>
      </c>
      <c r="AO32" s="9">
        <v>38680</v>
      </c>
      <c r="AP32" s="9">
        <v>0</v>
      </c>
      <c r="AQ32" s="9">
        <v>0</v>
      </c>
      <c r="AR32" s="9">
        <v>22511.88</v>
      </c>
      <c r="AS32" s="9">
        <v>0</v>
      </c>
      <c r="AT32" s="9">
        <v>0</v>
      </c>
      <c r="AU32" s="9">
        <v>2678</v>
      </c>
      <c r="AV32" s="9">
        <v>0</v>
      </c>
      <c r="AW32" s="9">
        <v>164885</v>
      </c>
      <c r="AX32" s="9">
        <v>24564</v>
      </c>
      <c r="AY32" s="9">
        <v>0</v>
      </c>
      <c r="AZ32" s="23">
        <f t="shared" si="0"/>
        <v>705194.23</v>
      </c>
    </row>
    <row r="33" spans="1:52" s="1" customFormat="1" ht="15">
      <c r="A33" s="5" t="s">
        <v>47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535</v>
      </c>
      <c r="H33" s="9">
        <v>0</v>
      </c>
      <c r="I33" s="9">
        <v>0</v>
      </c>
      <c r="J33" s="9">
        <v>25205</v>
      </c>
      <c r="K33" s="9">
        <v>9085.6</v>
      </c>
      <c r="L33" s="9">
        <v>44413.53</v>
      </c>
      <c r="M33" s="9">
        <v>36689</v>
      </c>
      <c r="N33" s="9">
        <v>0</v>
      </c>
      <c r="O33" s="9">
        <v>2230.28</v>
      </c>
      <c r="P33" s="9">
        <v>0</v>
      </c>
      <c r="Q33" s="9">
        <v>0</v>
      </c>
      <c r="R33" s="9">
        <v>85953.16</v>
      </c>
      <c r="S33" s="9">
        <v>0</v>
      </c>
      <c r="T33" s="9">
        <v>0</v>
      </c>
      <c r="U33" s="9">
        <v>0</v>
      </c>
      <c r="V33" s="9">
        <v>62033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4290.17</v>
      </c>
      <c r="AD33" s="9">
        <v>172667.69</v>
      </c>
      <c r="AE33" s="9">
        <v>2126.34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v>2160</v>
      </c>
      <c r="AP33" s="9">
        <v>35000</v>
      </c>
      <c r="AQ33" s="9">
        <v>0</v>
      </c>
      <c r="AR33" s="9">
        <v>9112</v>
      </c>
      <c r="AS33" s="9">
        <v>0</v>
      </c>
      <c r="AT33" s="9">
        <v>0</v>
      </c>
      <c r="AU33" s="9">
        <v>0</v>
      </c>
      <c r="AV33" s="9">
        <v>175553</v>
      </c>
      <c r="AW33" s="9">
        <v>574421</v>
      </c>
      <c r="AX33" s="9">
        <v>34112</v>
      </c>
      <c r="AY33" s="9">
        <v>21000</v>
      </c>
      <c r="AZ33" s="23">
        <f t="shared" si="0"/>
        <v>1296586.77</v>
      </c>
    </row>
    <row r="34" spans="1:52" s="1" customFormat="1" ht="15">
      <c r="A34" s="5" t="s">
        <v>48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300</v>
      </c>
      <c r="H34" s="9">
        <v>0</v>
      </c>
      <c r="I34" s="9">
        <v>0</v>
      </c>
      <c r="J34" s="9">
        <v>0</v>
      </c>
      <c r="K34" s="9">
        <v>4336.8</v>
      </c>
      <c r="L34" s="9">
        <v>23051.88</v>
      </c>
      <c r="M34" s="9">
        <v>0</v>
      </c>
      <c r="N34" s="9">
        <v>0</v>
      </c>
      <c r="O34" s="9">
        <v>0</v>
      </c>
      <c r="P34" s="9">
        <v>4000</v>
      </c>
      <c r="Q34" s="9">
        <v>0</v>
      </c>
      <c r="R34" s="9">
        <v>212509.97</v>
      </c>
      <c r="S34" s="9">
        <v>0</v>
      </c>
      <c r="T34" s="9">
        <v>0</v>
      </c>
      <c r="U34" s="9">
        <v>0</v>
      </c>
      <c r="V34" s="9">
        <v>83437</v>
      </c>
      <c r="W34" s="9">
        <v>0</v>
      </c>
      <c r="X34" s="9">
        <v>0</v>
      </c>
      <c r="Y34" s="9">
        <v>0</v>
      </c>
      <c r="Z34" s="9">
        <v>0</v>
      </c>
      <c r="AA34" s="9">
        <v>1941.82</v>
      </c>
      <c r="AB34" s="9">
        <v>0</v>
      </c>
      <c r="AC34" s="9">
        <v>41766.18</v>
      </c>
      <c r="AD34" s="9">
        <v>81153.11</v>
      </c>
      <c r="AE34" s="9">
        <v>8420</v>
      </c>
      <c r="AF34" s="9">
        <v>0</v>
      </c>
      <c r="AG34" s="9">
        <v>0</v>
      </c>
      <c r="AH34" s="9">
        <v>0</v>
      </c>
      <c r="AI34" s="9">
        <v>1169.6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2496</v>
      </c>
      <c r="AP34" s="9">
        <v>35000</v>
      </c>
      <c r="AQ34" s="9">
        <v>0</v>
      </c>
      <c r="AR34" s="9">
        <v>29450.36</v>
      </c>
      <c r="AS34" s="9">
        <v>0</v>
      </c>
      <c r="AT34" s="9">
        <v>0</v>
      </c>
      <c r="AU34" s="9">
        <v>0</v>
      </c>
      <c r="AV34" s="9">
        <v>0</v>
      </c>
      <c r="AW34" s="9">
        <v>300642</v>
      </c>
      <c r="AX34" s="9">
        <v>21800</v>
      </c>
      <c r="AY34" s="9">
        <v>0</v>
      </c>
      <c r="AZ34" s="23">
        <f t="shared" si="0"/>
        <v>851474.72</v>
      </c>
    </row>
    <row r="35" spans="1:52" s="1" customFormat="1" ht="15">
      <c r="A35" s="5" t="s">
        <v>104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149</v>
      </c>
      <c r="H35" s="9">
        <v>0</v>
      </c>
      <c r="I35" s="9">
        <v>0</v>
      </c>
      <c r="J35" s="9">
        <v>0</v>
      </c>
      <c r="K35" s="9">
        <v>3499.2</v>
      </c>
      <c r="L35" s="9">
        <v>41004.13</v>
      </c>
      <c r="M35" s="9">
        <v>13058</v>
      </c>
      <c r="N35" s="9">
        <v>0</v>
      </c>
      <c r="O35" s="9">
        <v>10401.5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35904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1861.1</v>
      </c>
      <c r="AD35" s="9">
        <v>25172.5</v>
      </c>
      <c r="AE35" s="9">
        <v>836.9</v>
      </c>
      <c r="AF35" s="9">
        <v>4659.28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480</v>
      </c>
      <c r="AP35" s="9">
        <v>35000</v>
      </c>
      <c r="AQ35" s="9">
        <v>89960.76</v>
      </c>
      <c r="AR35" s="9">
        <v>9247.2</v>
      </c>
      <c r="AS35" s="9">
        <v>0</v>
      </c>
      <c r="AT35" s="9">
        <v>0</v>
      </c>
      <c r="AU35" s="9">
        <v>1323</v>
      </c>
      <c r="AV35" s="9">
        <v>411279</v>
      </c>
      <c r="AW35" s="9">
        <v>143878</v>
      </c>
      <c r="AX35" s="9">
        <v>32640</v>
      </c>
      <c r="AY35" s="9">
        <v>0</v>
      </c>
      <c r="AZ35" s="23">
        <f t="shared" si="0"/>
        <v>860353.5700000001</v>
      </c>
    </row>
    <row r="36" spans="1:52" s="1" customFormat="1" ht="15">
      <c r="A36" s="5" t="s">
        <v>105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280</v>
      </c>
      <c r="H36" s="9">
        <v>0</v>
      </c>
      <c r="I36" s="9">
        <v>0</v>
      </c>
      <c r="J36" s="9">
        <v>0</v>
      </c>
      <c r="K36" s="9">
        <v>3668</v>
      </c>
      <c r="L36" s="9">
        <v>40086.08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67864.75</v>
      </c>
      <c r="S36" s="9">
        <v>0</v>
      </c>
      <c r="T36" s="9">
        <v>0</v>
      </c>
      <c r="U36" s="9">
        <v>0</v>
      </c>
      <c r="V36" s="9">
        <v>53093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15754</v>
      </c>
      <c r="AD36" s="9">
        <v>37039.09</v>
      </c>
      <c r="AE36" s="9">
        <v>3440.5</v>
      </c>
      <c r="AF36" s="9">
        <v>0</v>
      </c>
      <c r="AG36" s="9">
        <v>0</v>
      </c>
      <c r="AH36" s="9">
        <v>0</v>
      </c>
      <c r="AI36" s="9">
        <v>7260.08</v>
      </c>
      <c r="AJ36" s="9">
        <v>0</v>
      </c>
      <c r="AK36" s="9">
        <v>0</v>
      </c>
      <c r="AL36" s="9">
        <v>0</v>
      </c>
      <c r="AM36" s="9">
        <v>32922</v>
      </c>
      <c r="AN36" s="9">
        <v>0</v>
      </c>
      <c r="AO36" s="9">
        <v>816</v>
      </c>
      <c r="AP36" s="9">
        <v>35000</v>
      </c>
      <c r="AQ36" s="9">
        <v>0</v>
      </c>
      <c r="AR36" s="9">
        <v>9250</v>
      </c>
      <c r="AS36" s="9">
        <v>0</v>
      </c>
      <c r="AT36" s="9">
        <v>0</v>
      </c>
      <c r="AU36" s="9">
        <v>0</v>
      </c>
      <c r="AV36" s="9">
        <v>304733</v>
      </c>
      <c r="AW36" s="9">
        <v>307602</v>
      </c>
      <c r="AX36" s="9">
        <v>21936</v>
      </c>
      <c r="AY36" s="9">
        <v>63000</v>
      </c>
      <c r="AZ36" s="23">
        <f t="shared" si="0"/>
        <v>1003744.5</v>
      </c>
    </row>
    <row r="37" spans="1:52" s="1" customFormat="1" ht="15">
      <c r="A37" s="5" t="s">
        <v>49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199</v>
      </c>
      <c r="H37" s="9">
        <v>0</v>
      </c>
      <c r="I37" s="9">
        <v>0</v>
      </c>
      <c r="J37" s="9">
        <v>0</v>
      </c>
      <c r="K37" s="9">
        <v>3064.8</v>
      </c>
      <c r="L37" s="9">
        <v>54358.5</v>
      </c>
      <c r="M37" s="9">
        <v>17537</v>
      </c>
      <c r="N37" s="9">
        <v>0</v>
      </c>
      <c r="O37" s="9">
        <v>1967.85</v>
      </c>
      <c r="P37" s="9">
        <v>0</v>
      </c>
      <c r="Q37" s="9">
        <v>0</v>
      </c>
      <c r="R37" s="9">
        <v>44567.69</v>
      </c>
      <c r="S37" s="9">
        <v>0</v>
      </c>
      <c r="T37" s="9">
        <v>0</v>
      </c>
      <c r="U37" s="9">
        <v>0</v>
      </c>
      <c r="V37" s="9">
        <v>68489</v>
      </c>
      <c r="W37" s="9">
        <v>0</v>
      </c>
      <c r="X37" s="9">
        <v>0</v>
      </c>
      <c r="Y37" s="9">
        <v>0</v>
      </c>
      <c r="Z37" s="9">
        <v>0</v>
      </c>
      <c r="AA37" s="9">
        <v>3360</v>
      </c>
      <c r="AB37" s="9">
        <v>0</v>
      </c>
      <c r="AC37" s="9">
        <v>2859.5</v>
      </c>
      <c r="AD37" s="9">
        <v>221817.19</v>
      </c>
      <c r="AE37" s="9">
        <v>1911</v>
      </c>
      <c r="AF37" s="9">
        <v>0</v>
      </c>
      <c r="AG37" s="9">
        <v>0</v>
      </c>
      <c r="AH37" s="9">
        <v>0</v>
      </c>
      <c r="AI37" s="9">
        <v>0</v>
      </c>
      <c r="AJ37" s="9">
        <v>5133.28</v>
      </c>
      <c r="AK37" s="9">
        <v>0</v>
      </c>
      <c r="AL37" s="9">
        <v>0</v>
      </c>
      <c r="AM37" s="9">
        <v>0</v>
      </c>
      <c r="AN37" s="9">
        <v>0</v>
      </c>
      <c r="AO37" s="9">
        <v>1776</v>
      </c>
      <c r="AP37" s="9">
        <v>1378.33</v>
      </c>
      <c r="AQ37" s="9">
        <v>0</v>
      </c>
      <c r="AR37" s="9">
        <v>29876.51</v>
      </c>
      <c r="AS37" s="9">
        <v>0</v>
      </c>
      <c r="AT37" s="9">
        <v>0</v>
      </c>
      <c r="AU37" s="9">
        <v>1422</v>
      </c>
      <c r="AV37" s="9">
        <v>375520</v>
      </c>
      <c r="AW37" s="9">
        <v>232064</v>
      </c>
      <c r="AX37" s="9">
        <v>10088</v>
      </c>
      <c r="AY37" s="9">
        <v>0</v>
      </c>
      <c r="AZ37" s="23">
        <f t="shared" si="0"/>
        <v>1077389.6500000001</v>
      </c>
    </row>
    <row r="38" spans="1:52" s="1" customFormat="1" ht="15">
      <c r="A38" s="5" t="s">
        <v>106</v>
      </c>
      <c r="B38" s="9">
        <v>0</v>
      </c>
      <c r="C38" s="9">
        <v>0</v>
      </c>
      <c r="D38" s="9">
        <v>0</v>
      </c>
      <c r="E38" s="9">
        <v>46897.8</v>
      </c>
      <c r="F38" s="9">
        <v>0</v>
      </c>
      <c r="G38" s="9">
        <v>2148</v>
      </c>
      <c r="H38" s="9">
        <v>2750.67</v>
      </c>
      <c r="I38" s="9">
        <v>2000</v>
      </c>
      <c r="J38" s="9">
        <v>148787</v>
      </c>
      <c r="K38" s="9">
        <v>21409.18</v>
      </c>
      <c r="L38" s="9">
        <v>243741.18</v>
      </c>
      <c r="M38" s="9">
        <v>197285</v>
      </c>
      <c r="N38" s="9">
        <v>0</v>
      </c>
      <c r="O38" s="9">
        <v>14331.37</v>
      </c>
      <c r="P38" s="9">
        <v>0</v>
      </c>
      <c r="Q38" s="9">
        <v>133.95</v>
      </c>
      <c r="R38" s="9">
        <v>71626.85</v>
      </c>
      <c r="S38" s="9">
        <v>0</v>
      </c>
      <c r="T38" s="9">
        <v>0</v>
      </c>
      <c r="U38" s="9">
        <v>0</v>
      </c>
      <c r="V38" s="9">
        <v>214040</v>
      </c>
      <c r="W38" s="9">
        <v>0</v>
      </c>
      <c r="X38" s="9">
        <v>0</v>
      </c>
      <c r="Y38" s="9">
        <v>328073.07</v>
      </c>
      <c r="Z38" s="9">
        <v>0</v>
      </c>
      <c r="AA38" s="9">
        <v>0</v>
      </c>
      <c r="AB38" s="9">
        <v>0</v>
      </c>
      <c r="AC38" s="9">
        <v>64217.59</v>
      </c>
      <c r="AD38" s="9">
        <v>195535.15</v>
      </c>
      <c r="AE38" s="9">
        <v>9911.56</v>
      </c>
      <c r="AF38" s="9">
        <v>3783.95</v>
      </c>
      <c r="AG38" s="9">
        <v>0</v>
      </c>
      <c r="AH38" s="9">
        <v>8073</v>
      </c>
      <c r="AI38" s="9">
        <v>11072.96</v>
      </c>
      <c r="AJ38" s="9">
        <v>0</v>
      </c>
      <c r="AK38" s="9">
        <v>0</v>
      </c>
      <c r="AL38" s="9">
        <v>0</v>
      </c>
      <c r="AM38" s="9">
        <v>34703</v>
      </c>
      <c r="AN38" s="9">
        <v>0</v>
      </c>
      <c r="AO38" s="9">
        <v>16284.36</v>
      </c>
      <c r="AP38" s="9">
        <v>0</v>
      </c>
      <c r="AQ38" s="9">
        <v>4479597.14</v>
      </c>
      <c r="AR38" s="9">
        <v>10491</v>
      </c>
      <c r="AS38" s="9">
        <v>0</v>
      </c>
      <c r="AT38" s="9">
        <v>0</v>
      </c>
      <c r="AU38" s="9">
        <v>0</v>
      </c>
      <c r="AV38" s="9">
        <v>1130265</v>
      </c>
      <c r="AW38" s="9">
        <v>2502365</v>
      </c>
      <c r="AX38" s="9">
        <v>138480</v>
      </c>
      <c r="AY38" s="9">
        <v>57000</v>
      </c>
      <c r="AZ38" s="23">
        <f t="shared" si="0"/>
        <v>9955003.78</v>
      </c>
    </row>
    <row r="39" spans="1:52" s="1" customFormat="1" ht="15">
      <c r="A39" s="5" t="s">
        <v>107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709</v>
      </c>
      <c r="H39" s="9">
        <v>0</v>
      </c>
      <c r="I39" s="9">
        <v>0</v>
      </c>
      <c r="J39" s="9">
        <v>0</v>
      </c>
      <c r="K39" s="9">
        <v>9623.2</v>
      </c>
      <c r="L39" s="9">
        <v>73081.2</v>
      </c>
      <c r="M39" s="9">
        <v>0</v>
      </c>
      <c r="N39" s="9">
        <v>0</v>
      </c>
      <c r="O39" s="9">
        <v>7871.4</v>
      </c>
      <c r="P39" s="9">
        <v>2934.71</v>
      </c>
      <c r="Q39" s="9">
        <v>0</v>
      </c>
      <c r="R39" s="9">
        <v>160733.68</v>
      </c>
      <c r="S39" s="9">
        <v>0</v>
      </c>
      <c r="T39" s="9">
        <v>0</v>
      </c>
      <c r="U39" s="9">
        <v>0</v>
      </c>
      <c r="V39" s="9">
        <v>147466</v>
      </c>
      <c r="W39" s="9">
        <v>0</v>
      </c>
      <c r="X39" s="9">
        <v>0</v>
      </c>
      <c r="Y39" s="9">
        <v>0</v>
      </c>
      <c r="Z39" s="9">
        <v>0</v>
      </c>
      <c r="AA39" s="9">
        <v>4143.82</v>
      </c>
      <c r="AB39" s="9">
        <v>0</v>
      </c>
      <c r="AC39" s="9">
        <v>49661.7</v>
      </c>
      <c r="AD39" s="9">
        <v>671202.23</v>
      </c>
      <c r="AE39" s="9">
        <v>10488</v>
      </c>
      <c r="AF39" s="9">
        <v>0</v>
      </c>
      <c r="AG39" s="9">
        <v>0</v>
      </c>
      <c r="AH39" s="9">
        <v>0</v>
      </c>
      <c r="AI39" s="9">
        <v>70107.09</v>
      </c>
      <c r="AJ39" s="9">
        <v>0</v>
      </c>
      <c r="AK39" s="9">
        <v>0</v>
      </c>
      <c r="AL39" s="9">
        <v>0</v>
      </c>
      <c r="AM39" s="9">
        <v>51774</v>
      </c>
      <c r="AN39" s="9">
        <v>0</v>
      </c>
      <c r="AO39" s="9">
        <v>4032</v>
      </c>
      <c r="AP39" s="9">
        <v>9517.93</v>
      </c>
      <c r="AQ39" s="9">
        <v>0</v>
      </c>
      <c r="AR39" s="9">
        <v>30275.06</v>
      </c>
      <c r="AS39" s="9">
        <v>0</v>
      </c>
      <c r="AT39" s="9">
        <v>0</v>
      </c>
      <c r="AU39" s="9">
        <v>0</v>
      </c>
      <c r="AV39" s="9">
        <v>531935</v>
      </c>
      <c r="AW39" s="9">
        <v>755304</v>
      </c>
      <c r="AX39" s="9">
        <v>45344</v>
      </c>
      <c r="AY39" s="9">
        <v>9000</v>
      </c>
      <c r="AZ39" s="23">
        <f t="shared" si="0"/>
        <v>2645204.02</v>
      </c>
    </row>
    <row r="40" spans="1:52" s="1" customFormat="1" ht="15">
      <c r="A40" s="5" t="s">
        <v>108</v>
      </c>
      <c r="B40" s="9">
        <v>0</v>
      </c>
      <c r="C40" s="9">
        <v>0</v>
      </c>
      <c r="D40" s="9">
        <v>0</v>
      </c>
      <c r="E40" s="9">
        <v>1232226.47</v>
      </c>
      <c r="F40" s="9">
        <v>0</v>
      </c>
      <c r="G40" s="9">
        <v>1391</v>
      </c>
      <c r="H40" s="9">
        <v>0</v>
      </c>
      <c r="I40" s="9">
        <v>0</v>
      </c>
      <c r="J40" s="9">
        <v>0</v>
      </c>
      <c r="K40" s="9">
        <v>21157.6</v>
      </c>
      <c r="L40" s="9">
        <v>271277.54</v>
      </c>
      <c r="M40" s="9">
        <v>106483</v>
      </c>
      <c r="N40" s="9">
        <v>0</v>
      </c>
      <c r="O40" s="9">
        <v>0</v>
      </c>
      <c r="P40" s="9">
        <v>2180</v>
      </c>
      <c r="Q40" s="9">
        <v>579.08</v>
      </c>
      <c r="R40" s="9">
        <v>548279.15</v>
      </c>
      <c r="S40" s="9">
        <v>0</v>
      </c>
      <c r="T40" s="9">
        <v>0</v>
      </c>
      <c r="U40" s="9">
        <v>0</v>
      </c>
      <c r="V40" s="9">
        <v>411646</v>
      </c>
      <c r="W40" s="9">
        <v>0</v>
      </c>
      <c r="X40" s="9">
        <v>0</v>
      </c>
      <c r="Y40" s="9">
        <v>0</v>
      </c>
      <c r="Z40" s="9">
        <v>0</v>
      </c>
      <c r="AA40" s="9">
        <v>6755.29</v>
      </c>
      <c r="AB40" s="9">
        <v>153198.21</v>
      </c>
      <c r="AC40" s="9">
        <v>75486.1</v>
      </c>
      <c r="AD40" s="9">
        <v>522992.89</v>
      </c>
      <c r="AE40" s="9">
        <v>36015.4</v>
      </c>
      <c r="AF40" s="9">
        <v>4879.43</v>
      </c>
      <c r="AG40" s="9">
        <v>0</v>
      </c>
      <c r="AH40" s="9">
        <v>0</v>
      </c>
      <c r="AI40" s="9">
        <v>117798.99</v>
      </c>
      <c r="AJ40" s="9">
        <v>0</v>
      </c>
      <c r="AK40" s="9">
        <v>0</v>
      </c>
      <c r="AL40" s="9">
        <v>0</v>
      </c>
      <c r="AM40" s="9">
        <v>116445</v>
      </c>
      <c r="AN40" s="9">
        <v>0</v>
      </c>
      <c r="AO40" s="9">
        <v>27324.36</v>
      </c>
      <c r="AP40" s="9">
        <v>10957.65</v>
      </c>
      <c r="AQ40" s="9">
        <v>0</v>
      </c>
      <c r="AR40" s="9">
        <v>11500</v>
      </c>
      <c r="AS40" s="9">
        <v>0</v>
      </c>
      <c r="AT40" s="9">
        <v>1889.84</v>
      </c>
      <c r="AU40" s="9">
        <v>220726</v>
      </c>
      <c r="AV40" s="9">
        <v>435373</v>
      </c>
      <c r="AW40" s="9">
        <v>1487082</v>
      </c>
      <c r="AX40" s="9">
        <v>116176</v>
      </c>
      <c r="AY40" s="9">
        <v>69000</v>
      </c>
      <c r="AZ40" s="23">
        <f t="shared" si="0"/>
        <v>6008820</v>
      </c>
    </row>
    <row r="41" spans="1:52" s="1" customFormat="1" ht="15">
      <c r="A41" s="5" t="s">
        <v>109</v>
      </c>
      <c r="B41" s="9">
        <v>0</v>
      </c>
      <c r="C41" s="9">
        <v>37456.46</v>
      </c>
      <c r="D41" s="9">
        <v>0</v>
      </c>
      <c r="E41" s="9">
        <v>0</v>
      </c>
      <c r="F41" s="9">
        <v>0</v>
      </c>
      <c r="G41" s="9">
        <v>2049</v>
      </c>
      <c r="H41" s="9">
        <v>0</v>
      </c>
      <c r="I41" s="9">
        <v>1000</v>
      </c>
      <c r="J41" s="9">
        <v>49857</v>
      </c>
      <c r="K41" s="9">
        <v>26964</v>
      </c>
      <c r="L41" s="9">
        <v>347875.74</v>
      </c>
      <c r="M41" s="9">
        <v>281855.16</v>
      </c>
      <c r="N41" s="9">
        <v>0</v>
      </c>
      <c r="O41" s="9">
        <v>63543.71</v>
      </c>
      <c r="P41" s="9">
        <v>871.2</v>
      </c>
      <c r="Q41" s="9">
        <v>152569.99</v>
      </c>
      <c r="R41" s="9">
        <v>315309.6</v>
      </c>
      <c r="S41" s="9">
        <v>0</v>
      </c>
      <c r="T41" s="9">
        <v>0</v>
      </c>
      <c r="U41" s="9">
        <v>0</v>
      </c>
      <c r="V41" s="9">
        <v>284851</v>
      </c>
      <c r="W41" s="9">
        <v>0</v>
      </c>
      <c r="X41" s="9">
        <v>0</v>
      </c>
      <c r="Y41" s="9">
        <v>184158</v>
      </c>
      <c r="Z41" s="9">
        <v>0</v>
      </c>
      <c r="AA41" s="9">
        <v>26704.42</v>
      </c>
      <c r="AB41" s="9">
        <v>0</v>
      </c>
      <c r="AC41" s="9">
        <v>141449.86</v>
      </c>
      <c r="AD41" s="9">
        <v>483784.8</v>
      </c>
      <c r="AE41" s="9">
        <v>20121.6</v>
      </c>
      <c r="AF41" s="9">
        <v>0</v>
      </c>
      <c r="AG41" s="9">
        <v>0</v>
      </c>
      <c r="AH41" s="9">
        <v>0</v>
      </c>
      <c r="AI41" s="9">
        <v>333079.19</v>
      </c>
      <c r="AJ41" s="9">
        <v>0</v>
      </c>
      <c r="AK41" s="9">
        <v>0</v>
      </c>
      <c r="AL41" s="9">
        <v>0</v>
      </c>
      <c r="AM41" s="9">
        <v>118589</v>
      </c>
      <c r="AN41" s="9">
        <v>200</v>
      </c>
      <c r="AO41" s="9">
        <v>4800</v>
      </c>
      <c r="AP41" s="9">
        <v>80158.04</v>
      </c>
      <c r="AQ41" s="9">
        <v>95867.2</v>
      </c>
      <c r="AR41" s="9">
        <v>25738.8</v>
      </c>
      <c r="AS41" s="9">
        <v>0</v>
      </c>
      <c r="AT41" s="9">
        <v>35652.42</v>
      </c>
      <c r="AU41" s="9">
        <v>5195</v>
      </c>
      <c r="AV41" s="9">
        <v>543179</v>
      </c>
      <c r="AW41" s="9">
        <v>2352885</v>
      </c>
      <c r="AX41" s="9">
        <v>154388</v>
      </c>
      <c r="AY41" s="9">
        <v>30000</v>
      </c>
      <c r="AZ41" s="23">
        <f t="shared" si="0"/>
        <v>6200153.1899999995</v>
      </c>
    </row>
    <row r="42" spans="1:52" s="1" customFormat="1" ht="15">
      <c r="A42" s="5" t="s">
        <v>110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381</v>
      </c>
      <c r="H42" s="9">
        <v>0</v>
      </c>
      <c r="I42" s="9">
        <v>0</v>
      </c>
      <c r="J42" s="9">
        <v>0</v>
      </c>
      <c r="K42" s="9">
        <v>4036.8</v>
      </c>
      <c r="L42" s="9">
        <v>84373.51</v>
      </c>
      <c r="M42" s="9">
        <v>0</v>
      </c>
      <c r="N42" s="9">
        <v>0</v>
      </c>
      <c r="O42" s="9">
        <v>0</v>
      </c>
      <c r="P42" s="9">
        <v>0</v>
      </c>
      <c r="Q42" s="9">
        <v>157.49</v>
      </c>
      <c r="R42" s="9">
        <v>38800.47</v>
      </c>
      <c r="S42" s="9">
        <v>0</v>
      </c>
      <c r="T42" s="9">
        <v>0</v>
      </c>
      <c r="U42" s="9">
        <v>0</v>
      </c>
      <c r="V42" s="9">
        <v>44784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13008.98</v>
      </c>
      <c r="AD42" s="9">
        <v>62192.93</v>
      </c>
      <c r="AE42" s="9">
        <v>1493.56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59433</v>
      </c>
      <c r="AN42" s="9">
        <v>0</v>
      </c>
      <c r="AO42" s="9">
        <v>5334</v>
      </c>
      <c r="AP42" s="9">
        <v>0</v>
      </c>
      <c r="AQ42" s="9">
        <v>0</v>
      </c>
      <c r="AR42" s="9">
        <v>9250</v>
      </c>
      <c r="AS42" s="9">
        <v>0</v>
      </c>
      <c r="AT42" s="9">
        <v>0</v>
      </c>
      <c r="AU42" s="9">
        <v>5339</v>
      </c>
      <c r="AV42" s="9">
        <v>265910</v>
      </c>
      <c r="AW42" s="9">
        <v>414209</v>
      </c>
      <c r="AX42" s="9">
        <v>31056</v>
      </c>
      <c r="AY42" s="9">
        <v>0</v>
      </c>
      <c r="AZ42" s="23">
        <f t="shared" si="0"/>
        <v>1039759.74</v>
      </c>
    </row>
    <row r="43" spans="1:52" s="1" customFormat="1" ht="15">
      <c r="A43" s="5" t="s">
        <v>111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210</v>
      </c>
      <c r="H43" s="9">
        <v>0</v>
      </c>
      <c r="I43" s="9">
        <v>0</v>
      </c>
      <c r="J43" s="9">
        <v>0</v>
      </c>
      <c r="K43" s="9">
        <v>3319.2</v>
      </c>
      <c r="L43" s="9">
        <v>22790.03</v>
      </c>
      <c r="M43" s="9">
        <v>0</v>
      </c>
      <c r="N43" s="9">
        <v>0</v>
      </c>
      <c r="O43" s="9">
        <v>0</v>
      </c>
      <c r="P43" s="9">
        <v>4500</v>
      </c>
      <c r="Q43" s="9">
        <v>0</v>
      </c>
      <c r="R43" s="9">
        <v>110446.32</v>
      </c>
      <c r="S43" s="9">
        <v>0</v>
      </c>
      <c r="T43" s="9">
        <v>0</v>
      </c>
      <c r="U43" s="9">
        <v>0</v>
      </c>
      <c r="V43" s="9">
        <v>49590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1442.03</v>
      </c>
      <c r="AD43" s="9">
        <v>30980.78</v>
      </c>
      <c r="AE43" s="9">
        <v>349.78</v>
      </c>
      <c r="AF43" s="9">
        <v>5279.87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9">
        <v>0</v>
      </c>
      <c r="AO43" s="9">
        <v>1824</v>
      </c>
      <c r="AP43" s="9">
        <v>71993.87</v>
      </c>
      <c r="AQ43" s="9">
        <v>0</v>
      </c>
      <c r="AR43" s="9">
        <v>30903.71</v>
      </c>
      <c r="AS43" s="9">
        <v>0</v>
      </c>
      <c r="AT43" s="9">
        <v>0</v>
      </c>
      <c r="AU43" s="9">
        <v>0</v>
      </c>
      <c r="AV43" s="9">
        <v>0</v>
      </c>
      <c r="AW43" s="9">
        <v>213670</v>
      </c>
      <c r="AX43" s="9">
        <v>15632</v>
      </c>
      <c r="AY43" s="9">
        <v>0</v>
      </c>
      <c r="AZ43" s="23">
        <f t="shared" si="0"/>
        <v>562931.5900000001</v>
      </c>
    </row>
    <row r="44" spans="1:52" s="1" customFormat="1" ht="15">
      <c r="A44" s="5" t="s">
        <v>112</v>
      </c>
      <c r="B44" s="9">
        <v>0</v>
      </c>
      <c r="C44" s="9">
        <v>0</v>
      </c>
      <c r="D44" s="9">
        <v>0</v>
      </c>
      <c r="E44" s="9">
        <v>309570.11</v>
      </c>
      <c r="F44" s="9">
        <v>0</v>
      </c>
      <c r="G44" s="9">
        <v>450</v>
      </c>
      <c r="H44" s="9">
        <v>0</v>
      </c>
      <c r="I44" s="9">
        <v>0</v>
      </c>
      <c r="J44" s="9">
        <v>0</v>
      </c>
      <c r="K44" s="9">
        <v>7116.8</v>
      </c>
      <c r="L44" s="9">
        <v>61585.35</v>
      </c>
      <c r="M44" s="9">
        <v>0</v>
      </c>
      <c r="N44" s="9">
        <v>0</v>
      </c>
      <c r="O44" s="9">
        <v>3232.9</v>
      </c>
      <c r="P44" s="9">
        <v>1742.4</v>
      </c>
      <c r="Q44" s="9">
        <v>0</v>
      </c>
      <c r="R44" s="9">
        <v>241260.95</v>
      </c>
      <c r="S44" s="9">
        <v>0</v>
      </c>
      <c r="T44" s="9">
        <v>0</v>
      </c>
      <c r="U44" s="9">
        <v>0</v>
      </c>
      <c r="V44" s="9">
        <v>70179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16131.7</v>
      </c>
      <c r="AD44" s="9">
        <v>47879.16</v>
      </c>
      <c r="AE44" s="9">
        <v>2989.5</v>
      </c>
      <c r="AF44" s="9">
        <v>0</v>
      </c>
      <c r="AG44" s="9">
        <v>0</v>
      </c>
      <c r="AH44" s="9">
        <v>0</v>
      </c>
      <c r="AI44" s="9">
        <v>381.63</v>
      </c>
      <c r="AJ44" s="9">
        <v>0</v>
      </c>
      <c r="AK44" s="9">
        <v>0</v>
      </c>
      <c r="AL44" s="9">
        <v>0</v>
      </c>
      <c r="AM44" s="9">
        <v>40630</v>
      </c>
      <c r="AN44" s="9">
        <v>0</v>
      </c>
      <c r="AO44" s="9">
        <v>2160</v>
      </c>
      <c r="AP44" s="9">
        <v>0</v>
      </c>
      <c r="AQ44" s="9">
        <v>0</v>
      </c>
      <c r="AR44" s="9">
        <v>25228.33</v>
      </c>
      <c r="AS44" s="9">
        <v>0</v>
      </c>
      <c r="AT44" s="9">
        <v>0</v>
      </c>
      <c r="AU44" s="9">
        <v>0</v>
      </c>
      <c r="AV44" s="9">
        <v>0</v>
      </c>
      <c r="AW44" s="9">
        <v>474467</v>
      </c>
      <c r="AX44" s="9">
        <v>39732</v>
      </c>
      <c r="AY44" s="9">
        <v>108000</v>
      </c>
      <c r="AZ44" s="23">
        <f t="shared" si="0"/>
        <v>1452736.83</v>
      </c>
    </row>
    <row r="45" spans="1:52" s="1" customFormat="1" ht="15">
      <c r="A45" s="5" t="s">
        <v>50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201</v>
      </c>
      <c r="H45" s="9">
        <v>0</v>
      </c>
      <c r="I45" s="9">
        <v>0</v>
      </c>
      <c r="J45" s="9">
        <v>0</v>
      </c>
      <c r="K45" s="9">
        <v>6025.6</v>
      </c>
      <c r="L45" s="9">
        <v>12347.84</v>
      </c>
      <c r="M45" s="9">
        <v>0</v>
      </c>
      <c r="N45" s="9">
        <v>0</v>
      </c>
      <c r="O45" s="9">
        <v>684.36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56209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16289.54</v>
      </c>
      <c r="AD45" s="9">
        <v>50327.23</v>
      </c>
      <c r="AE45" s="9">
        <v>4874.1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9">
        <v>14966</v>
      </c>
      <c r="AN45" s="9">
        <v>0</v>
      </c>
      <c r="AO45" s="9">
        <v>672</v>
      </c>
      <c r="AP45" s="9">
        <v>60744.42</v>
      </c>
      <c r="AQ45" s="9">
        <v>0</v>
      </c>
      <c r="AR45" s="9">
        <v>9250</v>
      </c>
      <c r="AS45" s="9">
        <v>0</v>
      </c>
      <c r="AT45" s="9">
        <v>0</v>
      </c>
      <c r="AU45" s="9">
        <v>14666</v>
      </c>
      <c r="AV45" s="9">
        <v>0</v>
      </c>
      <c r="AW45" s="9">
        <v>206801</v>
      </c>
      <c r="AX45" s="9">
        <v>44592</v>
      </c>
      <c r="AY45" s="9">
        <v>0</v>
      </c>
      <c r="AZ45" s="23">
        <f t="shared" si="0"/>
        <v>498650.09</v>
      </c>
    </row>
    <row r="46" spans="1:52" s="1" customFormat="1" ht="15">
      <c r="A46" s="5" t="s">
        <v>113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712</v>
      </c>
      <c r="H46" s="9">
        <v>0</v>
      </c>
      <c r="I46" s="9">
        <v>0</v>
      </c>
      <c r="J46" s="9">
        <v>38920</v>
      </c>
      <c r="K46" s="9">
        <v>11521.6</v>
      </c>
      <c r="L46" s="9">
        <v>54410.49</v>
      </c>
      <c r="M46" s="9">
        <v>259851.2</v>
      </c>
      <c r="N46" s="9">
        <v>36895.03</v>
      </c>
      <c r="O46" s="9">
        <v>15344.75</v>
      </c>
      <c r="P46" s="9">
        <v>0</v>
      </c>
      <c r="Q46" s="9">
        <v>0</v>
      </c>
      <c r="R46" s="9">
        <v>271478.39</v>
      </c>
      <c r="S46" s="9">
        <v>0</v>
      </c>
      <c r="T46" s="9">
        <v>0</v>
      </c>
      <c r="U46" s="9">
        <v>0</v>
      </c>
      <c r="V46" s="9">
        <v>105737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38921.8</v>
      </c>
      <c r="AD46" s="9">
        <v>86468.45</v>
      </c>
      <c r="AE46" s="9">
        <v>9686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9">
        <v>0</v>
      </c>
      <c r="AO46" s="9">
        <v>4660</v>
      </c>
      <c r="AP46" s="9">
        <v>35000</v>
      </c>
      <c r="AQ46" s="9">
        <v>56789.48</v>
      </c>
      <c r="AR46" s="9">
        <v>21702.29</v>
      </c>
      <c r="AS46" s="9">
        <v>1798</v>
      </c>
      <c r="AT46" s="9">
        <v>0</v>
      </c>
      <c r="AU46" s="9">
        <v>0</v>
      </c>
      <c r="AV46" s="9">
        <v>0</v>
      </c>
      <c r="AW46" s="9">
        <v>749729</v>
      </c>
      <c r="AX46" s="9">
        <v>67128</v>
      </c>
      <c r="AY46" s="9">
        <v>0</v>
      </c>
      <c r="AZ46" s="23">
        <f t="shared" si="0"/>
        <v>1866753.48</v>
      </c>
    </row>
    <row r="47" spans="1:52" s="1" customFormat="1" ht="15">
      <c r="A47" s="5" t="s">
        <v>114</v>
      </c>
      <c r="B47" s="9">
        <v>0</v>
      </c>
      <c r="C47" s="9">
        <v>0</v>
      </c>
      <c r="D47" s="9">
        <v>0</v>
      </c>
      <c r="E47" s="9">
        <v>16430.76</v>
      </c>
      <c r="F47" s="9">
        <v>0</v>
      </c>
      <c r="G47" s="9">
        <v>2096</v>
      </c>
      <c r="H47" s="9">
        <v>0</v>
      </c>
      <c r="I47" s="9">
        <v>1000</v>
      </c>
      <c r="J47" s="9">
        <v>40866</v>
      </c>
      <c r="K47" s="9">
        <v>25085.6</v>
      </c>
      <c r="L47" s="9">
        <v>356834.15</v>
      </c>
      <c r="M47" s="9">
        <v>149535</v>
      </c>
      <c r="N47" s="9">
        <v>0</v>
      </c>
      <c r="O47" s="9">
        <v>4758.27</v>
      </c>
      <c r="P47" s="9">
        <v>0</v>
      </c>
      <c r="Q47" s="9">
        <v>0</v>
      </c>
      <c r="R47" s="9">
        <v>407632.73</v>
      </c>
      <c r="S47" s="9">
        <v>0</v>
      </c>
      <c r="T47" s="9">
        <v>0</v>
      </c>
      <c r="U47" s="9">
        <v>0</v>
      </c>
      <c r="V47" s="9">
        <v>275768</v>
      </c>
      <c r="W47" s="9">
        <v>0</v>
      </c>
      <c r="X47" s="9">
        <v>0</v>
      </c>
      <c r="Y47" s="9">
        <v>0</v>
      </c>
      <c r="Z47" s="9">
        <v>0</v>
      </c>
      <c r="AA47" s="9">
        <v>15078.44</v>
      </c>
      <c r="AB47" s="9">
        <v>0</v>
      </c>
      <c r="AC47" s="9">
        <v>99202.14</v>
      </c>
      <c r="AD47" s="9">
        <v>389380.92</v>
      </c>
      <c r="AE47" s="9">
        <v>40385.18</v>
      </c>
      <c r="AF47" s="9">
        <v>0</v>
      </c>
      <c r="AG47" s="9">
        <v>0</v>
      </c>
      <c r="AH47" s="9">
        <v>0</v>
      </c>
      <c r="AI47" s="9">
        <v>60961.87</v>
      </c>
      <c r="AJ47" s="9">
        <v>0</v>
      </c>
      <c r="AK47" s="9">
        <v>0</v>
      </c>
      <c r="AL47" s="9">
        <v>0</v>
      </c>
      <c r="AM47" s="9">
        <v>120957</v>
      </c>
      <c r="AN47" s="9">
        <v>0</v>
      </c>
      <c r="AO47" s="9">
        <v>28798.29</v>
      </c>
      <c r="AP47" s="9">
        <v>156501</v>
      </c>
      <c r="AQ47" s="9">
        <v>1751098.32</v>
      </c>
      <c r="AR47" s="9">
        <v>11500</v>
      </c>
      <c r="AS47" s="9">
        <v>0</v>
      </c>
      <c r="AT47" s="9">
        <v>0</v>
      </c>
      <c r="AU47" s="9">
        <v>15571</v>
      </c>
      <c r="AV47" s="9">
        <v>543951</v>
      </c>
      <c r="AW47" s="9">
        <v>2278699</v>
      </c>
      <c r="AX47" s="9">
        <v>154828</v>
      </c>
      <c r="AY47" s="9">
        <v>0</v>
      </c>
      <c r="AZ47" s="23">
        <f t="shared" si="0"/>
        <v>6946918.67</v>
      </c>
    </row>
    <row r="48" spans="1:52" s="1" customFormat="1" ht="15">
      <c r="A48" s="5" t="s">
        <v>115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659</v>
      </c>
      <c r="H48" s="9">
        <v>0</v>
      </c>
      <c r="I48" s="9">
        <v>0</v>
      </c>
      <c r="J48" s="9">
        <v>18379</v>
      </c>
      <c r="K48" s="9">
        <v>10556</v>
      </c>
      <c r="L48" s="9">
        <v>109763.29</v>
      </c>
      <c r="M48" s="9">
        <v>49532</v>
      </c>
      <c r="N48" s="9">
        <v>0</v>
      </c>
      <c r="O48" s="9">
        <v>14252.87</v>
      </c>
      <c r="P48" s="9">
        <v>0</v>
      </c>
      <c r="Q48" s="9">
        <v>0</v>
      </c>
      <c r="R48" s="9">
        <v>21000</v>
      </c>
      <c r="S48" s="9">
        <v>0</v>
      </c>
      <c r="T48" s="9">
        <v>0</v>
      </c>
      <c r="U48" s="9">
        <v>0</v>
      </c>
      <c r="V48" s="9">
        <v>69976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42858.72</v>
      </c>
      <c r="AD48" s="9">
        <v>180792.66</v>
      </c>
      <c r="AE48" s="9">
        <v>9428.95</v>
      </c>
      <c r="AF48" s="9">
        <v>0</v>
      </c>
      <c r="AG48" s="9">
        <v>0</v>
      </c>
      <c r="AH48" s="9">
        <v>0</v>
      </c>
      <c r="AI48" s="9">
        <v>8812.15</v>
      </c>
      <c r="AJ48" s="9">
        <v>0</v>
      </c>
      <c r="AK48" s="9">
        <v>0</v>
      </c>
      <c r="AL48" s="9">
        <v>0</v>
      </c>
      <c r="AM48" s="9">
        <v>35904</v>
      </c>
      <c r="AN48" s="9">
        <v>0</v>
      </c>
      <c r="AO48" s="9">
        <v>1824</v>
      </c>
      <c r="AP48" s="9">
        <v>69127.54</v>
      </c>
      <c r="AQ48" s="9">
        <v>1631.28</v>
      </c>
      <c r="AR48" s="9">
        <v>8421.65</v>
      </c>
      <c r="AS48" s="9">
        <v>1014</v>
      </c>
      <c r="AT48" s="9">
        <v>0</v>
      </c>
      <c r="AU48" s="9">
        <v>0</v>
      </c>
      <c r="AV48" s="9">
        <v>1228822</v>
      </c>
      <c r="AW48" s="9">
        <v>724980</v>
      </c>
      <c r="AX48" s="9">
        <v>65824</v>
      </c>
      <c r="AY48" s="9">
        <v>0</v>
      </c>
      <c r="AZ48" s="23">
        <f t="shared" si="0"/>
        <v>2673559.1100000003</v>
      </c>
    </row>
    <row r="49" spans="1:52" s="1" customFormat="1" ht="15">
      <c r="A49" s="5" t="s">
        <v>116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546</v>
      </c>
      <c r="H49" s="9">
        <v>0</v>
      </c>
      <c r="I49" s="9">
        <v>0</v>
      </c>
      <c r="J49" s="9">
        <v>0</v>
      </c>
      <c r="K49" s="9">
        <v>11332.8</v>
      </c>
      <c r="L49" s="9">
        <v>29308.8</v>
      </c>
      <c r="M49" s="9">
        <v>35537</v>
      </c>
      <c r="N49" s="9">
        <v>0</v>
      </c>
      <c r="O49" s="9">
        <v>0</v>
      </c>
      <c r="P49" s="9">
        <v>0</v>
      </c>
      <c r="Q49" s="9">
        <v>0</v>
      </c>
      <c r="R49" s="9">
        <v>84000</v>
      </c>
      <c r="S49" s="9">
        <v>0</v>
      </c>
      <c r="T49" s="9">
        <v>0</v>
      </c>
      <c r="U49" s="9">
        <v>0</v>
      </c>
      <c r="V49" s="9">
        <v>69141</v>
      </c>
      <c r="W49" s="9">
        <v>0</v>
      </c>
      <c r="X49" s="9">
        <v>0</v>
      </c>
      <c r="Y49" s="9">
        <v>117147.5</v>
      </c>
      <c r="Z49" s="9">
        <v>0</v>
      </c>
      <c r="AA49" s="9">
        <v>0</v>
      </c>
      <c r="AB49" s="9">
        <v>0</v>
      </c>
      <c r="AC49" s="9">
        <v>19160.9</v>
      </c>
      <c r="AD49" s="9">
        <v>59144.99</v>
      </c>
      <c r="AE49" s="9">
        <v>3400.68</v>
      </c>
      <c r="AF49" s="9">
        <v>0</v>
      </c>
      <c r="AG49" s="9">
        <v>0</v>
      </c>
      <c r="AH49" s="9">
        <v>0</v>
      </c>
      <c r="AI49" s="9">
        <v>19602.36</v>
      </c>
      <c r="AJ49" s="9">
        <v>98640.85</v>
      </c>
      <c r="AK49" s="9">
        <v>0</v>
      </c>
      <c r="AL49" s="9">
        <v>0</v>
      </c>
      <c r="AM49" s="9">
        <v>0</v>
      </c>
      <c r="AN49" s="9">
        <v>0</v>
      </c>
      <c r="AO49" s="9">
        <v>816</v>
      </c>
      <c r="AP49" s="9">
        <v>35000</v>
      </c>
      <c r="AQ49" s="9">
        <v>0</v>
      </c>
      <c r="AR49" s="9">
        <v>12124.11</v>
      </c>
      <c r="AS49" s="9">
        <v>0</v>
      </c>
      <c r="AT49" s="9">
        <v>0</v>
      </c>
      <c r="AU49" s="9">
        <v>0</v>
      </c>
      <c r="AV49" s="9">
        <v>0</v>
      </c>
      <c r="AW49" s="9">
        <v>570328</v>
      </c>
      <c r="AX49" s="9">
        <v>67144</v>
      </c>
      <c r="AY49" s="9">
        <v>0</v>
      </c>
      <c r="AZ49" s="23">
        <f t="shared" si="0"/>
        <v>1232374.99</v>
      </c>
    </row>
    <row r="50" spans="1:52" s="1" customFormat="1" ht="15">
      <c r="A50" s="5" t="s">
        <v>51</v>
      </c>
      <c r="B50" s="9">
        <v>0</v>
      </c>
      <c r="C50" s="9">
        <v>0</v>
      </c>
      <c r="D50" s="9">
        <v>0</v>
      </c>
      <c r="E50" s="9">
        <v>0</v>
      </c>
      <c r="F50" s="9">
        <v>30650.69</v>
      </c>
      <c r="G50" s="9">
        <v>829</v>
      </c>
      <c r="H50" s="9">
        <v>0</v>
      </c>
      <c r="I50" s="9">
        <v>0</v>
      </c>
      <c r="J50" s="9">
        <v>22895</v>
      </c>
      <c r="K50" s="9">
        <v>6944.8</v>
      </c>
      <c r="L50" s="9">
        <v>291321.13</v>
      </c>
      <c r="M50" s="9">
        <v>57353</v>
      </c>
      <c r="N50" s="9">
        <v>0</v>
      </c>
      <c r="O50" s="9">
        <v>1967.85</v>
      </c>
      <c r="P50" s="9">
        <v>0</v>
      </c>
      <c r="Q50" s="9">
        <v>0</v>
      </c>
      <c r="R50" s="9">
        <v>134472.88</v>
      </c>
      <c r="S50" s="9">
        <v>0</v>
      </c>
      <c r="T50" s="9">
        <v>0</v>
      </c>
      <c r="U50" s="9">
        <v>17020.09</v>
      </c>
      <c r="V50" s="9">
        <v>142191</v>
      </c>
      <c r="W50" s="9">
        <v>0</v>
      </c>
      <c r="X50" s="9">
        <v>0</v>
      </c>
      <c r="Y50" s="9">
        <v>0</v>
      </c>
      <c r="Z50" s="9">
        <v>0</v>
      </c>
      <c r="AA50" s="9">
        <v>4261.08</v>
      </c>
      <c r="AB50" s="9">
        <v>0</v>
      </c>
      <c r="AC50" s="9">
        <v>35638.61</v>
      </c>
      <c r="AD50" s="9">
        <v>202322.69</v>
      </c>
      <c r="AE50" s="9">
        <v>8077</v>
      </c>
      <c r="AF50" s="9">
        <v>4142.96</v>
      </c>
      <c r="AG50" s="9">
        <v>0</v>
      </c>
      <c r="AH50" s="9">
        <v>0</v>
      </c>
      <c r="AI50" s="9">
        <v>78387.5</v>
      </c>
      <c r="AJ50" s="9">
        <v>0</v>
      </c>
      <c r="AK50" s="9">
        <v>0</v>
      </c>
      <c r="AL50" s="9">
        <v>0</v>
      </c>
      <c r="AM50" s="9">
        <v>55167</v>
      </c>
      <c r="AN50" s="9">
        <v>0</v>
      </c>
      <c r="AO50" s="9">
        <v>3024</v>
      </c>
      <c r="AP50" s="9">
        <v>38202.51</v>
      </c>
      <c r="AQ50" s="9">
        <v>0</v>
      </c>
      <c r="AR50" s="9">
        <v>20427.46</v>
      </c>
      <c r="AS50" s="9">
        <v>0</v>
      </c>
      <c r="AT50" s="9">
        <v>0</v>
      </c>
      <c r="AU50" s="9">
        <v>124323</v>
      </c>
      <c r="AV50" s="9">
        <v>276106</v>
      </c>
      <c r="AW50" s="9">
        <v>885990</v>
      </c>
      <c r="AX50" s="9">
        <v>50724</v>
      </c>
      <c r="AY50" s="9">
        <v>3000</v>
      </c>
      <c r="AZ50" s="23">
        <f t="shared" si="0"/>
        <v>2495439.25</v>
      </c>
    </row>
    <row r="51" spans="1:52" s="1" customFormat="1" ht="15">
      <c r="A51" s="5" t="s">
        <v>117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376</v>
      </c>
      <c r="H51" s="9">
        <v>0</v>
      </c>
      <c r="I51" s="9">
        <v>0</v>
      </c>
      <c r="J51" s="9">
        <v>0</v>
      </c>
      <c r="K51" s="9">
        <v>6796</v>
      </c>
      <c r="L51" s="9">
        <v>24919.78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118430.69</v>
      </c>
      <c r="S51" s="9">
        <v>0</v>
      </c>
      <c r="T51" s="9">
        <v>0</v>
      </c>
      <c r="U51" s="9">
        <v>0</v>
      </c>
      <c r="V51" s="9">
        <v>62624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48788.25</v>
      </c>
      <c r="AD51" s="9">
        <v>110731.59</v>
      </c>
      <c r="AE51" s="9">
        <v>10108.35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v>66259</v>
      </c>
      <c r="AN51" s="9">
        <v>0</v>
      </c>
      <c r="AO51" s="9">
        <v>960</v>
      </c>
      <c r="AP51" s="9">
        <v>35000</v>
      </c>
      <c r="AQ51" s="9">
        <v>1044.6</v>
      </c>
      <c r="AR51" s="9">
        <v>22410</v>
      </c>
      <c r="AS51" s="9">
        <v>0</v>
      </c>
      <c r="AT51" s="9">
        <v>0</v>
      </c>
      <c r="AU51" s="9">
        <v>0</v>
      </c>
      <c r="AV51" s="9">
        <v>0</v>
      </c>
      <c r="AW51" s="9">
        <v>389883</v>
      </c>
      <c r="AX51" s="9">
        <v>60504</v>
      </c>
      <c r="AY51" s="9">
        <v>12000</v>
      </c>
      <c r="AZ51" s="23">
        <f t="shared" si="0"/>
        <v>970835.26</v>
      </c>
    </row>
    <row r="52" spans="1:52" s="1" customFormat="1" ht="15">
      <c r="A52" s="5" t="s">
        <v>118</v>
      </c>
      <c r="B52" s="9">
        <v>0</v>
      </c>
      <c r="C52" s="9">
        <v>0</v>
      </c>
      <c r="D52" s="9">
        <v>0</v>
      </c>
      <c r="E52" s="9">
        <v>110186.27</v>
      </c>
      <c r="F52" s="9">
        <v>0</v>
      </c>
      <c r="G52" s="9">
        <v>408</v>
      </c>
      <c r="H52" s="9">
        <v>0</v>
      </c>
      <c r="I52" s="9">
        <v>0</v>
      </c>
      <c r="J52" s="9">
        <v>0</v>
      </c>
      <c r="K52" s="9">
        <v>6226.4</v>
      </c>
      <c r="L52" s="9">
        <v>27732.48</v>
      </c>
      <c r="M52" s="9">
        <v>23770</v>
      </c>
      <c r="N52" s="9">
        <v>0</v>
      </c>
      <c r="O52" s="9">
        <v>0</v>
      </c>
      <c r="P52" s="9">
        <v>3064.99</v>
      </c>
      <c r="Q52" s="9">
        <v>526.03</v>
      </c>
      <c r="R52" s="9">
        <v>284036.33</v>
      </c>
      <c r="S52" s="9">
        <v>0</v>
      </c>
      <c r="T52" s="9">
        <v>0</v>
      </c>
      <c r="U52" s="9">
        <v>0</v>
      </c>
      <c r="V52" s="9">
        <v>85596</v>
      </c>
      <c r="W52" s="9">
        <v>0</v>
      </c>
      <c r="X52" s="9">
        <v>0</v>
      </c>
      <c r="Y52" s="9">
        <v>50000</v>
      </c>
      <c r="Z52" s="9">
        <v>0</v>
      </c>
      <c r="AA52" s="9">
        <v>2634</v>
      </c>
      <c r="AB52" s="9">
        <v>0</v>
      </c>
      <c r="AC52" s="9">
        <v>29549.1</v>
      </c>
      <c r="AD52" s="9">
        <v>182039.46</v>
      </c>
      <c r="AE52" s="9">
        <v>7375.6</v>
      </c>
      <c r="AF52" s="9">
        <v>0</v>
      </c>
      <c r="AG52" s="9">
        <v>0</v>
      </c>
      <c r="AH52" s="9">
        <v>0</v>
      </c>
      <c r="AI52" s="9">
        <v>18237.95</v>
      </c>
      <c r="AJ52" s="9">
        <v>301440.17</v>
      </c>
      <c r="AK52" s="9">
        <v>0</v>
      </c>
      <c r="AL52" s="9">
        <v>0</v>
      </c>
      <c r="AM52" s="9">
        <v>0</v>
      </c>
      <c r="AN52" s="9">
        <v>0</v>
      </c>
      <c r="AO52" s="9">
        <v>21088.36</v>
      </c>
      <c r="AP52" s="9">
        <v>46017.96</v>
      </c>
      <c r="AQ52" s="9">
        <v>20370.84</v>
      </c>
      <c r="AR52" s="9">
        <v>20320.6</v>
      </c>
      <c r="AS52" s="9">
        <v>0</v>
      </c>
      <c r="AT52" s="9">
        <v>0</v>
      </c>
      <c r="AU52" s="9">
        <v>0</v>
      </c>
      <c r="AV52" s="9">
        <v>0</v>
      </c>
      <c r="AW52" s="9">
        <v>432019</v>
      </c>
      <c r="AX52" s="9">
        <v>40760</v>
      </c>
      <c r="AY52" s="9">
        <v>0</v>
      </c>
      <c r="AZ52" s="23">
        <f t="shared" si="0"/>
        <v>1713399.54</v>
      </c>
    </row>
    <row r="53" spans="1:52" s="1" customFormat="1" ht="30">
      <c r="A53" s="5" t="s">
        <v>52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264</v>
      </c>
      <c r="H53" s="9">
        <v>0</v>
      </c>
      <c r="I53" s="9">
        <v>0</v>
      </c>
      <c r="J53" s="9">
        <v>0</v>
      </c>
      <c r="K53" s="9">
        <v>3225.6</v>
      </c>
      <c r="L53" s="9">
        <v>94527.57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190901.02</v>
      </c>
      <c r="S53" s="9">
        <v>0</v>
      </c>
      <c r="T53" s="9">
        <v>0</v>
      </c>
      <c r="U53" s="9">
        <v>0</v>
      </c>
      <c r="V53" s="9">
        <v>39366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9334.5</v>
      </c>
      <c r="AD53" s="9">
        <v>48242.56</v>
      </c>
      <c r="AE53" s="9">
        <v>1640.5</v>
      </c>
      <c r="AF53" s="9">
        <v>0</v>
      </c>
      <c r="AG53" s="9">
        <v>0</v>
      </c>
      <c r="AH53" s="9">
        <v>0</v>
      </c>
      <c r="AI53" s="9">
        <v>0</v>
      </c>
      <c r="AJ53" s="9">
        <v>245007.8</v>
      </c>
      <c r="AK53" s="9">
        <v>0</v>
      </c>
      <c r="AL53" s="9">
        <v>0</v>
      </c>
      <c r="AM53" s="9">
        <v>55533</v>
      </c>
      <c r="AN53" s="9">
        <v>0</v>
      </c>
      <c r="AO53" s="9">
        <v>672</v>
      </c>
      <c r="AP53" s="9">
        <v>9213.63</v>
      </c>
      <c r="AQ53" s="9">
        <v>0</v>
      </c>
      <c r="AR53" s="9">
        <v>9250</v>
      </c>
      <c r="AS53" s="9">
        <v>0</v>
      </c>
      <c r="AT53" s="9">
        <v>0</v>
      </c>
      <c r="AU53" s="9">
        <v>0</v>
      </c>
      <c r="AV53" s="9">
        <v>0</v>
      </c>
      <c r="AW53" s="9">
        <v>295854</v>
      </c>
      <c r="AX53" s="9">
        <v>16104</v>
      </c>
      <c r="AY53" s="9">
        <v>0</v>
      </c>
      <c r="AZ53" s="23">
        <f t="shared" si="0"/>
        <v>1019136.18</v>
      </c>
    </row>
    <row r="54" spans="1:52" s="1" customFormat="1" ht="15">
      <c r="A54" s="5" t="s">
        <v>53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189</v>
      </c>
      <c r="H54" s="9">
        <v>0</v>
      </c>
      <c r="I54" s="9">
        <v>0</v>
      </c>
      <c r="J54" s="9">
        <v>0</v>
      </c>
      <c r="K54" s="9">
        <v>2929.6</v>
      </c>
      <c r="L54" s="9">
        <v>38474.03</v>
      </c>
      <c r="M54" s="9">
        <v>0</v>
      </c>
      <c r="N54" s="9">
        <v>0</v>
      </c>
      <c r="O54" s="9">
        <v>0</v>
      </c>
      <c r="P54" s="9">
        <v>0</v>
      </c>
      <c r="Q54" s="9">
        <v>25248.16</v>
      </c>
      <c r="R54" s="9">
        <v>24029.13</v>
      </c>
      <c r="S54" s="9">
        <v>0</v>
      </c>
      <c r="T54" s="9">
        <v>0</v>
      </c>
      <c r="U54" s="9">
        <v>0</v>
      </c>
      <c r="V54" s="9">
        <v>42523</v>
      </c>
      <c r="W54" s="9">
        <v>0</v>
      </c>
      <c r="X54" s="9">
        <v>0</v>
      </c>
      <c r="Y54" s="9">
        <v>0</v>
      </c>
      <c r="Z54" s="9">
        <v>0</v>
      </c>
      <c r="AA54" s="9">
        <v>1358.18</v>
      </c>
      <c r="AB54" s="9">
        <v>0</v>
      </c>
      <c r="AC54" s="9">
        <v>25023.94</v>
      </c>
      <c r="AD54" s="9">
        <v>25919.22</v>
      </c>
      <c r="AE54" s="9">
        <v>6816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>
        <v>0</v>
      </c>
      <c r="AM54" s="9">
        <v>0</v>
      </c>
      <c r="AN54" s="9">
        <v>0</v>
      </c>
      <c r="AO54" s="9">
        <v>672</v>
      </c>
      <c r="AP54" s="9">
        <v>42614</v>
      </c>
      <c r="AQ54" s="9">
        <v>0</v>
      </c>
      <c r="AR54" s="9">
        <v>19740.39</v>
      </c>
      <c r="AS54" s="9">
        <v>0</v>
      </c>
      <c r="AT54" s="9">
        <v>0</v>
      </c>
      <c r="AU54" s="9">
        <v>0</v>
      </c>
      <c r="AV54" s="9">
        <v>0</v>
      </c>
      <c r="AW54" s="9">
        <v>209984</v>
      </c>
      <c r="AX54" s="9">
        <v>22924</v>
      </c>
      <c r="AY54" s="9">
        <v>0</v>
      </c>
      <c r="AZ54" s="23">
        <f t="shared" si="0"/>
        <v>488444.64999999997</v>
      </c>
    </row>
    <row r="55" spans="1:52" s="1" customFormat="1" ht="15">
      <c r="A55" s="5" t="s">
        <v>54</v>
      </c>
      <c r="B55" s="9">
        <v>0</v>
      </c>
      <c r="C55" s="9">
        <v>0</v>
      </c>
      <c r="D55" s="9">
        <v>0</v>
      </c>
      <c r="E55" s="9">
        <v>601451.21</v>
      </c>
      <c r="F55" s="9">
        <v>0</v>
      </c>
      <c r="G55" s="9">
        <v>1971</v>
      </c>
      <c r="H55" s="9">
        <v>1400</v>
      </c>
      <c r="I55" s="9">
        <v>0</v>
      </c>
      <c r="J55" s="9">
        <v>53927</v>
      </c>
      <c r="K55" s="9">
        <v>28865.6</v>
      </c>
      <c r="L55" s="9">
        <v>321208.26</v>
      </c>
      <c r="M55" s="9">
        <v>132033</v>
      </c>
      <c r="N55" s="9">
        <v>0</v>
      </c>
      <c r="O55" s="9">
        <v>3311.61</v>
      </c>
      <c r="P55" s="9">
        <v>0</v>
      </c>
      <c r="Q55" s="9">
        <v>521927.63</v>
      </c>
      <c r="R55" s="9">
        <v>532216.68</v>
      </c>
      <c r="S55" s="9">
        <v>0</v>
      </c>
      <c r="T55" s="9">
        <v>0</v>
      </c>
      <c r="U55" s="9">
        <v>0</v>
      </c>
      <c r="V55" s="9">
        <v>330999</v>
      </c>
      <c r="W55" s="9">
        <v>0</v>
      </c>
      <c r="X55" s="9">
        <v>0</v>
      </c>
      <c r="Y55" s="9">
        <v>0</v>
      </c>
      <c r="Z55" s="9">
        <v>0</v>
      </c>
      <c r="AA55" s="9">
        <v>10555.48</v>
      </c>
      <c r="AB55" s="9">
        <v>0</v>
      </c>
      <c r="AC55" s="9">
        <v>98380</v>
      </c>
      <c r="AD55" s="9">
        <v>607282.34</v>
      </c>
      <c r="AE55" s="9">
        <v>18171.21</v>
      </c>
      <c r="AF55" s="9">
        <v>2182.24</v>
      </c>
      <c r="AG55" s="9">
        <v>0</v>
      </c>
      <c r="AH55" s="9">
        <v>0</v>
      </c>
      <c r="AI55" s="9">
        <v>370947.68</v>
      </c>
      <c r="AJ55" s="9">
        <v>0</v>
      </c>
      <c r="AK55" s="9">
        <v>0</v>
      </c>
      <c r="AL55" s="9">
        <v>0</v>
      </c>
      <c r="AM55" s="9">
        <v>17386</v>
      </c>
      <c r="AN55" s="9">
        <v>0</v>
      </c>
      <c r="AO55" s="9">
        <v>22488.36</v>
      </c>
      <c r="AP55" s="9">
        <v>71793.75</v>
      </c>
      <c r="AQ55" s="9">
        <v>40629.1</v>
      </c>
      <c r="AR55" s="9">
        <v>11500</v>
      </c>
      <c r="AS55" s="9">
        <v>172559.99</v>
      </c>
      <c r="AT55" s="9">
        <v>7364.09</v>
      </c>
      <c r="AU55" s="9">
        <v>65474</v>
      </c>
      <c r="AV55" s="9">
        <v>813156</v>
      </c>
      <c r="AW55" s="9">
        <v>2022698</v>
      </c>
      <c r="AX55" s="9">
        <v>167296</v>
      </c>
      <c r="AY55" s="9">
        <v>6000</v>
      </c>
      <c r="AZ55" s="23">
        <f t="shared" si="0"/>
        <v>7055175.23</v>
      </c>
    </row>
    <row r="56" spans="1:52" s="1" customFormat="1" ht="15">
      <c r="A56" s="5" t="s">
        <v>119</v>
      </c>
      <c r="B56" s="9">
        <v>0</v>
      </c>
      <c r="C56" s="9">
        <v>0</v>
      </c>
      <c r="D56" s="9">
        <v>0</v>
      </c>
      <c r="E56" s="9">
        <v>288849.38</v>
      </c>
      <c r="F56" s="9">
        <v>0</v>
      </c>
      <c r="G56" s="9">
        <v>350</v>
      </c>
      <c r="H56" s="9">
        <v>0</v>
      </c>
      <c r="I56" s="9">
        <v>0</v>
      </c>
      <c r="J56" s="9">
        <v>0</v>
      </c>
      <c r="K56" s="9">
        <v>4878.4</v>
      </c>
      <c r="L56" s="9">
        <v>24335.84</v>
      </c>
      <c r="M56" s="9">
        <v>134370.52</v>
      </c>
      <c r="N56" s="9">
        <v>0</v>
      </c>
      <c r="O56" s="9">
        <v>8853.93</v>
      </c>
      <c r="P56" s="9">
        <v>0</v>
      </c>
      <c r="Q56" s="9">
        <v>0</v>
      </c>
      <c r="R56" s="9">
        <v>207013.49</v>
      </c>
      <c r="S56" s="9">
        <v>0</v>
      </c>
      <c r="T56" s="9">
        <v>0</v>
      </c>
      <c r="U56" s="9">
        <v>0</v>
      </c>
      <c r="V56" s="9">
        <v>117875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22178.27</v>
      </c>
      <c r="AD56" s="9">
        <v>93763.6</v>
      </c>
      <c r="AE56" s="9">
        <v>5044.95</v>
      </c>
      <c r="AF56" s="9">
        <v>2514.4</v>
      </c>
      <c r="AG56" s="9">
        <v>0</v>
      </c>
      <c r="AH56" s="9">
        <v>0</v>
      </c>
      <c r="AI56" s="9">
        <v>25687.39</v>
      </c>
      <c r="AJ56" s="9">
        <v>0</v>
      </c>
      <c r="AK56" s="9">
        <v>0</v>
      </c>
      <c r="AL56" s="9">
        <v>0</v>
      </c>
      <c r="AM56" s="9">
        <v>0</v>
      </c>
      <c r="AN56" s="9">
        <v>0</v>
      </c>
      <c r="AO56" s="9">
        <v>3696</v>
      </c>
      <c r="AP56" s="9">
        <v>75466.45</v>
      </c>
      <c r="AQ56" s="9">
        <v>0</v>
      </c>
      <c r="AR56" s="9">
        <v>23174</v>
      </c>
      <c r="AS56" s="9">
        <v>0</v>
      </c>
      <c r="AT56" s="9">
        <v>0</v>
      </c>
      <c r="AU56" s="9">
        <v>23624</v>
      </c>
      <c r="AV56" s="9">
        <v>0</v>
      </c>
      <c r="AW56" s="9">
        <v>403619</v>
      </c>
      <c r="AX56" s="9">
        <v>19832</v>
      </c>
      <c r="AY56" s="9">
        <v>0</v>
      </c>
      <c r="AZ56" s="23">
        <f t="shared" si="0"/>
        <v>1485126.62</v>
      </c>
    </row>
    <row r="57" spans="1:52" s="1" customFormat="1" ht="15">
      <c r="A57" s="5" t="s">
        <v>120</v>
      </c>
      <c r="B57" s="9">
        <v>0</v>
      </c>
      <c r="C57" s="9">
        <v>0</v>
      </c>
      <c r="D57" s="9">
        <v>0</v>
      </c>
      <c r="E57" s="9">
        <v>95796.38</v>
      </c>
      <c r="F57" s="9">
        <v>0</v>
      </c>
      <c r="G57" s="9">
        <v>665</v>
      </c>
      <c r="H57" s="9">
        <v>0</v>
      </c>
      <c r="I57" s="9">
        <v>0</v>
      </c>
      <c r="J57" s="9">
        <v>23288</v>
      </c>
      <c r="K57" s="9">
        <v>12472</v>
      </c>
      <c r="L57" s="9">
        <v>68591.31</v>
      </c>
      <c r="M57" s="9">
        <v>78509</v>
      </c>
      <c r="N57" s="9">
        <v>0</v>
      </c>
      <c r="O57" s="9">
        <v>2615.84</v>
      </c>
      <c r="P57" s="9">
        <v>0</v>
      </c>
      <c r="Q57" s="9">
        <v>0</v>
      </c>
      <c r="R57" s="9">
        <v>178037</v>
      </c>
      <c r="S57" s="9">
        <v>0</v>
      </c>
      <c r="T57" s="9">
        <v>3750.42</v>
      </c>
      <c r="U57" s="9">
        <v>0</v>
      </c>
      <c r="V57" s="9">
        <v>111969</v>
      </c>
      <c r="W57" s="9">
        <v>0</v>
      </c>
      <c r="X57" s="9">
        <v>0</v>
      </c>
      <c r="Y57" s="9">
        <v>0</v>
      </c>
      <c r="Z57" s="9">
        <v>0</v>
      </c>
      <c r="AA57" s="9">
        <v>6634.63</v>
      </c>
      <c r="AB57" s="9">
        <v>4064.6</v>
      </c>
      <c r="AC57" s="9">
        <v>27346.1</v>
      </c>
      <c r="AD57" s="9">
        <v>180665.91</v>
      </c>
      <c r="AE57" s="9">
        <v>6848.3</v>
      </c>
      <c r="AF57" s="9">
        <v>0</v>
      </c>
      <c r="AG57" s="9">
        <v>0</v>
      </c>
      <c r="AH57" s="9">
        <v>13312</v>
      </c>
      <c r="AI57" s="9">
        <v>13249.47</v>
      </c>
      <c r="AJ57" s="9">
        <v>0</v>
      </c>
      <c r="AK57" s="9">
        <v>0</v>
      </c>
      <c r="AL57" s="9">
        <v>0</v>
      </c>
      <c r="AM57" s="9">
        <v>57505</v>
      </c>
      <c r="AN57" s="9">
        <v>0</v>
      </c>
      <c r="AO57" s="9">
        <v>2496</v>
      </c>
      <c r="AP57" s="9">
        <v>28080</v>
      </c>
      <c r="AQ57" s="9">
        <v>0</v>
      </c>
      <c r="AR57" s="9">
        <v>10500</v>
      </c>
      <c r="AS57" s="9">
        <v>0</v>
      </c>
      <c r="AT57" s="9">
        <v>0</v>
      </c>
      <c r="AU57" s="9">
        <v>0</v>
      </c>
      <c r="AV57" s="9">
        <v>901996</v>
      </c>
      <c r="AW57" s="9">
        <v>694602</v>
      </c>
      <c r="AX57" s="9">
        <v>74796</v>
      </c>
      <c r="AY57" s="9">
        <v>0</v>
      </c>
      <c r="AZ57" s="23">
        <f t="shared" si="0"/>
        <v>2597789.96</v>
      </c>
    </row>
    <row r="58" spans="1:52" s="1" customFormat="1" ht="15">
      <c r="A58" s="5" t="s">
        <v>55</v>
      </c>
      <c r="B58" s="9">
        <v>0</v>
      </c>
      <c r="C58" s="9">
        <v>0</v>
      </c>
      <c r="D58" s="9">
        <v>0</v>
      </c>
      <c r="E58" s="9">
        <v>147630.03</v>
      </c>
      <c r="F58" s="9">
        <v>6989.39</v>
      </c>
      <c r="G58" s="9">
        <v>321</v>
      </c>
      <c r="H58" s="9">
        <v>0</v>
      </c>
      <c r="I58" s="9">
        <v>0</v>
      </c>
      <c r="J58" s="9">
        <v>0</v>
      </c>
      <c r="K58" s="9">
        <v>6383.2</v>
      </c>
      <c r="L58" s="9">
        <v>95578.12</v>
      </c>
      <c r="M58" s="9">
        <v>343112</v>
      </c>
      <c r="N58" s="9">
        <v>0</v>
      </c>
      <c r="O58" s="9">
        <v>0</v>
      </c>
      <c r="P58" s="9">
        <v>1415.7</v>
      </c>
      <c r="Q58" s="9">
        <v>0</v>
      </c>
      <c r="R58" s="9">
        <v>244784.04</v>
      </c>
      <c r="S58" s="9">
        <v>0</v>
      </c>
      <c r="T58" s="9">
        <v>0</v>
      </c>
      <c r="U58" s="9">
        <v>0</v>
      </c>
      <c r="V58" s="9">
        <v>67084</v>
      </c>
      <c r="W58" s="9">
        <v>0</v>
      </c>
      <c r="X58" s="9">
        <v>0</v>
      </c>
      <c r="Y58" s="9">
        <v>0</v>
      </c>
      <c r="Z58" s="9">
        <v>0</v>
      </c>
      <c r="AA58" s="9">
        <v>4979.36</v>
      </c>
      <c r="AB58" s="9">
        <v>0</v>
      </c>
      <c r="AC58" s="9">
        <v>35132.6</v>
      </c>
      <c r="AD58" s="9">
        <v>94939.42</v>
      </c>
      <c r="AE58" s="9">
        <v>8540.5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9">
        <v>0</v>
      </c>
      <c r="AO58" s="9">
        <v>4139.57</v>
      </c>
      <c r="AP58" s="9">
        <v>10017.86</v>
      </c>
      <c r="AQ58" s="9">
        <v>0</v>
      </c>
      <c r="AR58" s="9">
        <v>29926.36</v>
      </c>
      <c r="AS58" s="9">
        <v>0</v>
      </c>
      <c r="AT58" s="9">
        <v>0</v>
      </c>
      <c r="AU58" s="9">
        <v>1331</v>
      </c>
      <c r="AV58" s="9">
        <v>578447</v>
      </c>
      <c r="AW58" s="9">
        <v>317331</v>
      </c>
      <c r="AX58" s="9">
        <v>35460</v>
      </c>
      <c r="AY58" s="9">
        <v>0</v>
      </c>
      <c r="AZ58" s="23">
        <f t="shared" si="0"/>
        <v>2033542.1500000001</v>
      </c>
    </row>
    <row r="59" spans="1:52" s="1" customFormat="1" ht="15">
      <c r="A59" s="5" t="s">
        <v>121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462</v>
      </c>
      <c r="H59" s="9">
        <v>0</v>
      </c>
      <c r="I59" s="9">
        <v>0</v>
      </c>
      <c r="J59" s="9">
        <v>0</v>
      </c>
      <c r="K59" s="9">
        <v>6651.2</v>
      </c>
      <c r="L59" s="9">
        <v>306574.98</v>
      </c>
      <c r="M59" s="9">
        <v>45292</v>
      </c>
      <c r="N59" s="9">
        <v>0</v>
      </c>
      <c r="O59" s="9">
        <v>0</v>
      </c>
      <c r="P59" s="9">
        <v>0</v>
      </c>
      <c r="Q59" s="9">
        <v>0</v>
      </c>
      <c r="R59" s="9">
        <v>228097.9</v>
      </c>
      <c r="S59" s="9">
        <v>0</v>
      </c>
      <c r="T59" s="9">
        <v>0</v>
      </c>
      <c r="U59" s="9">
        <v>0</v>
      </c>
      <c r="V59" s="9">
        <v>57166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16972.9</v>
      </c>
      <c r="AD59" s="9">
        <v>88012.31</v>
      </c>
      <c r="AE59" s="9">
        <v>5579.86</v>
      </c>
      <c r="AF59" s="9">
        <v>0</v>
      </c>
      <c r="AG59" s="9">
        <v>0</v>
      </c>
      <c r="AH59" s="9">
        <v>0</v>
      </c>
      <c r="AI59" s="9">
        <v>0</v>
      </c>
      <c r="AJ59" s="9">
        <v>5194.69</v>
      </c>
      <c r="AK59" s="9">
        <v>0</v>
      </c>
      <c r="AL59" s="9">
        <v>0</v>
      </c>
      <c r="AM59" s="9">
        <v>37440</v>
      </c>
      <c r="AN59" s="9">
        <v>6000</v>
      </c>
      <c r="AO59" s="9">
        <v>1488</v>
      </c>
      <c r="AP59" s="9">
        <v>0</v>
      </c>
      <c r="AQ59" s="9">
        <v>0</v>
      </c>
      <c r="AR59" s="9">
        <v>29087.26</v>
      </c>
      <c r="AS59" s="9">
        <v>0</v>
      </c>
      <c r="AT59" s="9">
        <v>0</v>
      </c>
      <c r="AU59" s="9">
        <v>0</v>
      </c>
      <c r="AV59" s="9">
        <v>783953</v>
      </c>
      <c r="AW59" s="9">
        <v>507538</v>
      </c>
      <c r="AX59" s="9">
        <v>44180</v>
      </c>
      <c r="AY59" s="9">
        <v>66000</v>
      </c>
      <c r="AZ59" s="23">
        <f t="shared" si="0"/>
        <v>2235690.1</v>
      </c>
    </row>
    <row r="60" spans="1:52" s="1" customFormat="1" ht="15">
      <c r="A60" s="5" t="s">
        <v>56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426</v>
      </c>
      <c r="H60" s="9">
        <v>0</v>
      </c>
      <c r="I60" s="9">
        <v>0</v>
      </c>
      <c r="J60" s="9">
        <v>0</v>
      </c>
      <c r="K60" s="9">
        <v>5740</v>
      </c>
      <c r="L60" s="9">
        <v>44067.02</v>
      </c>
      <c r="M60" s="9">
        <v>0</v>
      </c>
      <c r="N60" s="9">
        <v>0</v>
      </c>
      <c r="O60" s="9">
        <v>11807.11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61239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11205.95</v>
      </c>
      <c r="AD60" s="9">
        <v>65785.71</v>
      </c>
      <c r="AE60" s="9">
        <v>2449.93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71093</v>
      </c>
      <c r="AN60" s="9">
        <v>0</v>
      </c>
      <c r="AO60" s="9">
        <v>1440</v>
      </c>
      <c r="AP60" s="9">
        <v>35000</v>
      </c>
      <c r="AQ60" s="9">
        <v>0</v>
      </c>
      <c r="AR60" s="9">
        <v>9250</v>
      </c>
      <c r="AS60" s="9">
        <v>0</v>
      </c>
      <c r="AT60" s="9">
        <v>0</v>
      </c>
      <c r="AU60" s="9">
        <v>0</v>
      </c>
      <c r="AV60" s="9">
        <v>0</v>
      </c>
      <c r="AW60" s="9">
        <v>444591</v>
      </c>
      <c r="AX60" s="9">
        <v>37988</v>
      </c>
      <c r="AY60" s="9">
        <v>12000</v>
      </c>
      <c r="AZ60" s="23">
        <f t="shared" si="0"/>
        <v>814082.72</v>
      </c>
    </row>
    <row r="61" spans="1:52" s="1" customFormat="1" ht="15">
      <c r="A61" s="5" t="s">
        <v>122</v>
      </c>
      <c r="B61" s="9">
        <v>0</v>
      </c>
      <c r="C61" s="9">
        <v>0</v>
      </c>
      <c r="D61" s="9">
        <v>0</v>
      </c>
      <c r="E61" s="9">
        <v>257024.65</v>
      </c>
      <c r="F61" s="9">
        <v>0</v>
      </c>
      <c r="G61" s="9">
        <v>402</v>
      </c>
      <c r="H61" s="9">
        <v>0</v>
      </c>
      <c r="I61" s="9">
        <v>0</v>
      </c>
      <c r="J61" s="9">
        <v>0</v>
      </c>
      <c r="K61" s="9">
        <v>6908.8</v>
      </c>
      <c r="L61" s="9">
        <v>45647.91</v>
      </c>
      <c r="M61" s="9">
        <v>0</v>
      </c>
      <c r="N61" s="9">
        <v>0</v>
      </c>
      <c r="O61" s="9">
        <v>0</v>
      </c>
      <c r="P61" s="9">
        <v>7400</v>
      </c>
      <c r="Q61" s="9">
        <v>0</v>
      </c>
      <c r="R61" s="9">
        <v>73842.56</v>
      </c>
      <c r="S61" s="9">
        <v>0</v>
      </c>
      <c r="T61" s="9">
        <v>0</v>
      </c>
      <c r="U61" s="9">
        <v>0</v>
      </c>
      <c r="V61" s="9">
        <v>114637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75830.9</v>
      </c>
      <c r="AD61" s="9">
        <v>132681.63</v>
      </c>
      <c r="AE61" s="9">
        <v>19002.2</v>
      </c>
      <c r="AF61" s="9">
        <v>2657.94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  <c r="AL61" s="9">
        <v>0</v>
      </c>
      <c r="AM61" s="9">
        <v>0</v>
      </c>
      <c r="AN61" s="9">
        <v>0</v>
      </c>
      <c r="AO61" s="9">
        <v>0</v>
      </c>
      <c r="AP61" s="9">
        <v>2688</v>
      </c>
      <c r="AQ61" s="9">
        <v>0</v>
      </c>
      <c r="AR61" s="9">
        <v>28757.16</v>
      </c>
      <c r="AS61" s="9">
        <v>0</v>
      </c>
      <c r="AT61" s="9">
        <v>0</v>
      </c>
      <c r="AU61" s="9">
        <v>39500</v>
      </c>
      <c r="AV61" s="9">
        <v>555345</v>
      </c>
      <c r="AW61" s="9">
        <v>415238</v>
      </c>
      <c r="AX61" s="9">
        <v>30348</v>
      </c>
      <c r="AY61" s="9">
        <v>123000</v>
      </c>
      <c r="AZ61" s="23">
        <f t="shared" si="0"/>
        <v>1930911.75</v>
      </c>
    </row>
    <row r="62" spans="1:52" s="1" customFormat="1" ht="15">
      <c r="A62" s="5" t="s">
        <v>123</v>
      </c>
      <c r="B62" s="9">
        <v>0</v>
      </c>
      <c r="C62" s="9">
        <v>0</v>
      </c>
      <c r="D62" s="9">
        <v>0</v>
      </c>
      <c r="E62" s="9">
        <v>768008.85</v>
      </c>
      <c r="F62" s="9">
        <v>0</v>
      </c>
      <c r="G62" s="9">
        <v>1319</v>
      </c>
      <c r="H62" s="9">
        <v>0</v>
      </c>
      <c r="I62" s="9">
        <v>1000</v>
      </c>
      <c r="J62" s="9">
        <v>25430</v>
      </c>
      <c r="K62" s="9">
        <v>16394.4</v>
      </c>
      <c r="L62" s="9">
        <v>94194.62</v>
      </c>
      <c r="M62" s="9">
        <v>145490.91</v>
      </c>
      <c r="N62" s="9">
        <v>0</v>
      </c>
      <c r="O62" s="9">
        <v>0</v>
      </c>
      <c r="P62" s="9">
        <v>5039.79</v>
      </c>
      <c r="Q62" s="9">
        <v>0</v>
      </c>
      <c r="R62" s="9">
        <v>230654.6</v>
      </c>
      <c r="S62" s="9">
        <v>0</v>
      </c>
      <c r="T62" s="9">
        <v>0</v>
      </c>
      <c r="U62" s="9">
        <v>0</v>
      </c>
      <c r="V62" s="9">
        <v>277601</v>
      </c>
      <c r="W62" s="9">
        <v>0</v>
      </c>
      <c r="X62" s="9">
        <v>0</v>
      </c>
      <c r="Y62" s="9">
        <v>382081.34</v>
      </c>
      <c r="Z62" s="9">
        <v>0</v>
      </c>
      <c r="AA62" s="9">
        <v>27874.44</v>
      </c>
      <c r="AB62" s="9">
        <v>17111.2</v>
      </c>
      <c r="AC62" s="9">
        <v>76815.3</v>
      </c>
      <c r="AD62" s="9">
        <v>870808.58</v>
      </c>
      <c r="AE62" s="9">
        <v>11538</v>
      </c>
      <c r="AF62" s="9">
        <v>0</v>
      </c>
      <c r="AG62" s="9">
        <v>10126.71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101346</v>
      </c>
      <c r="AN62" s="9">
        <v>0</v>
      </c>
      <c r="AO62" s="9">
        <v>5520</v>
      </c>
      <c r="AP62" s="9">
        <v>38178.64</v>
      </c>
      <c r="AQ62" s="9">
        <v>18872.8</v>
      </c>
      <c r="AR62" s="9">
        <v>19242.75</v>
      </c>
      <c r="AS62" s="9">
        <v>12863</v>
      </c>
      <c r="AT62" s="9">
        <v>0</v>
      </c>
      <c r="AU62" s="9">
        <v>0</v>
      </c>
      <c r="AV62" s="9">
        <v>0</v>
      </c>
      <c r="AW62" s="9">
        <v>1454223</v>
      </c>
      <c r="AX62" s="9">
        <v>100980</v>
      </c>
      <c r="AY62" s="9">
        <v>18000</v>
      </c>
      <c r="AZ62" s="23">
        <f t="shared" si="0"/>
        <v>4730714.93</v>
      </c>
    </row>
    <row r="63" spans="1:52" s="1" customFormat="1" ht="15">
      <c r="A63" s="5" t="s">
        <v>124</v>
      </c>
      <c r="B63" s="9">
        <v>0</v>
      </c>
      <c r="C63" s="9">
        <v>7567.7</v>
      </c>
      <c r="D63" s="9">
        <v>0</v>
      </c>
      <c r="E63" s="9">
        <v>398208.63</v>
      </c>
      <c r="F63" s="9">
        <v>82093.13</v>
      </c>
      <c r="G63" s="9">
        <v>2278</v>
      </c>
      <c r="H63" s="9">
        <v>0</v>
      </c>
      <c r="I63" s="9">
        <v>0</v>
      </c>
      <c r="J63" s="9">
        <v>80714</v>
      </c>
      <c r="K63" s="9">
        <v>33286.4</v>
      </c>
      <c r="L63" s="9">
        <v>238941.74</v>
      </c>
      <c r="M63" s="9">
        <v>159165</v>
      </c>
      <c r="N63" s="9">
        <v>0</v>
      </c>
      <c r="O63" s="9">
        <v>24176.46</v>
      </c>
      <c r="P63" s="9">
        <v>5505.6</v>
      </c>
      <c r="Q63" s="9">
        <v>287.14</v>
      </c>
      <c r="R63" s="9">
        <v>588362.62</v>
      </c>
      <c r="S63" s="9">
        <v>0</v>
      </c>
      <c r="T63" s="9">
        <v>0</v>
      </c>
      <c r="U63" s="9">
        <v>0</v>
      </c>
      <c r="V63" s="9">
        <v>337170</v>
      </c>
      <c r="W63" s="9">
        <v>0</v>
      </c>
      <c r="X63" s="9">
        <v>0</v>
      </c>
      <c r="Y63" s="9">
        <v>189106.16</v>
      </c>
      <c r="Z63" s="9">
        <v>0</v>
      </c>
      <c r="AA63" s="9">
        <v>22159.97</v>
      </c>
      <c r="AB63" s="9">
        <v>0</v>
      </c>
      <c r="AC63" s="9">
        <v>130978.3</v>
      </c>
      <c r="AD63" s="9">
        <v>779268.28</v>
      </c>
      <c r="AE63" s="9">
        <v>42118</v>
      </c>
      <c r="AF63" s="9">
        <v>11711.34</v>
      </c>
      <c r="AG63" s="9">
        <v>0</v>
      </c>
      <c r="AH63" s="9">
        <v>0</v>
      </c>
      <c r="AI63" s="9">
        <v>282201.85</v>
      </c>
      <c r="AJ63" s="9">
        <v>9871.91</v>
      </c>
      <c r="AK63" s="9">
        <v>0</v>
      </c>
      <c r="AL63" s="9">
        <v>0</v>
      </c>
      <c r="AM63" s="9">
        <v>107737</v>
      </c>
      <c r="AN63" s="9">
        <v>0</v>
      </c>
      <c r="AO63" s="9">
        <v>12259.61</v>
      </c>
      <c r="AP63" s="9">
        <v>73284.24</v>
      </c>
      <c r="AQ63" s="9">
        <v>1576380.22</v>
      </c>
      <c r="AR63" s="9">
        <v>33910</v>
      </c>
      <c r="AS63" s="9">
        <v>19498</v>
      </c>
      <c r="AT63" s="9">
        <v>0</v>
      </c>
      <c r="AU63" s="9">
        <v>7792</v>
      </c>
      <c r="AV63" s="9">
        <v>1278983</v>
      </c>
      <c r="AW63" s="9">
        <v>2429912</v>
      </c>
      <c r="AX63" s="9">
        <v>192884</v>
      </c>
      <c r="AY63" s="9">
        <v>6000</v>
      </c>
      <c r="AZ63" s="23">
        <f t="shared" si="0"/>
        <v>9163812.3</v>
      </c>
    </row>
    <row r="64" spans="1:52" s="1" customFormat="1" ht="15">
      <c r="A64" s="5" t="s">
        <v>57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422</v>
      </c>
      <c r="H64" s="9">
        <v>0</v>
      </c>
      <c r="I64" s="9">
        <v>0</v>
      </c>
      <c r="J64" s="9">
        <v>0</v>
      </c>
      <c r="K64" s="9">
        <v>5412.8</v>
      </c>
      <c r="L64" s="9">
        <v>18223.06</v>
      </c>
      <c r="M64" s="9">
        <v>43909</v>
      </c>
      <c r="N64" s="9">
        <v>0</v>
      </c>
      <c r="O64" s="9">
        <v>0</v>
      </c>
      <c r="P64" s="9">
        <v>0</v>
      </c>
      <c r="Q64" s="9">
        <v>0</v>
      </c>
      <c r="R64" s="9">
        <v>172082.9</v>
      </c>
      <c r="S64" s="9">
        <v>0</v>
      </c>
      <c r="T64" s="9">
        <v>0</v>
      </c>
      <c r="U64" s="9">
        <v>0</v>
      </c>
      <c r="V64" s="9">
        <v>114902</v>
      </c>
      <c r="W64" s="9">
        <v>0</v>
      </c>
      <c r="X64" s="9">
        <v>0</v>
      </c>
      <c r="Y64" s="9">
        <v>354639.5</v>
      </c>
      <c r="Z64" s="9">
        <v>0</v>
      </c>
      <c r="AA64" s="9">
        <v>4668.36</v>
      </c>
      <c r="AB64" s="9">
        <v>0</v>
      </c>
      <c r="AC64" s="9">
        <v>25296.97</v>
      </c>
      <c r="AD64" s="9">
        <v>382146</v>
      </c>
      <c r="AE64" s="9">
        <v>9302.22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60706</v>
      </c>
      <c r="AN64" s="9">
        <v>0</v>
      </c>
      <c r="AO64" s="9">
        <v>2648</v>
      </c>
      <c r="AP64" s="9">
        <v>9411.84</v>
      </c>
      <c r="AQ64" s="9">
        <v>0</v>
      </c>
      <c r="AR64" s="9">
        <v>28708.15</v>
      </c>
      <c r="AS64" s="9">
        <v>0</v>
      </c>
      <c r="AT64" s="9">
        <v>0</v>
      </c>
      <c r="AU64" s="9">
        <v>0</v>
      </c>
      <c r="AV64" s="9">
        <v>0</v>
      </c>
      <c r="AW64" s="9">
        <v>438454</v>
      </c>
      <c r="AX64" s="9">
        <v>34972</v>
      </c>
      <c r="AY64" s="9">
        <v>0</v>
      </c>
      <c r="AZ64" s="23">
        <f t="shared" si="0"/>
        <v>1705904.7999999998</v>
      </c>
    </row>
    <row r="65" spans="1:52" s="1" customFormat="1" ht="15">
      <c r="A65" s="5" t="s">
        <v>125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810</v>
      </c>
      <c r="H65" s="9">
        <v>0</v>
      </c>
      <c r="I65" s="9">
        <v>0</v>
      </c>
      <c r="J65" s="9">
        <v>19684</v>
      </c>
      <c r="K65" s="9">
        <v>14228</v>
      </c>
      <c r="L65" s="9">
        <v>59688.08</v>
      </c>
      <c r="M65" s="9">
        <v>55394</v>
      </c>
      <c r="N65" s="9">
        <v>0</v>
      </c>
      <c r="O65" s="9">
        <v>520.08</v>
      </c>
      <c r="P65" s="9">
        <v>7500</v>
      </c>
      <c r="Q65" s="9">
        <v>395.1</v>
      </c>
      <c r="R65" s="9">
        <v>26886.44</v>
      </c>
      <c r="S65" s="9">
        <v>0</v>
      </c>
      <c r="T65" s="9">
        <v>0</v>
      </c>
      <c r="U65" s="9">
        <v>0</v>
      </c>
      <c r="V65" s="9">
        <v>111317</v>
      </c>
      <c r="W65" s="9">
        <v>0</v>
      </c>
      <c r="X65" s="9">
        <v>0</v>
      </c>
      <c r="Y65" s="9">
        <v>0</v>
      </c>
      <c r="Z65" s="9">
        <v>0</v>
      </c>
      <c r="AA65" s="9">
        <v>1428.55</v>
      </c>
      <c r="AB65" s="9">
        <v>0</v>
      </c>
      <c r="AC65" s="9">
        <v>78512.5</v>
      </c>
      <c r="AD65" s="9">
        <v>161457.37</v>
      </c>
      <c r="AE65" s="9">
        <v>34742</v>
      </c>
      <c r="AF65" s="9">
        <v>0</v>
      </c>
      <c r="AG65" s="9">
        <v>0</v>
      </c>
      <c r="AH65" s="9">
        <v>0</v>
      </c>
      <c r="AI65" s="9">
        <v>1184.35</v>
      </c>
      <c r="AJ65" s="9">
        <v>0</v>
      </c>
      <c r="AK65" s="9">
        <v>0</v>
      </c>
      <c r="AL65" s="9">
        <v>0</v>
      </c>
      <c r="AM65" s="9">
        <v>85464</v>
      </c>
      <c r="AN65" s="9">
        <v>0</v>
      </c>
      <c r="AO65" s="9">
        <v>1776</v>
      </c>
      <c r="AP65" s="9">
        <v>0</v>
      </c>
      <c r="AQ65" s="9">
        <v>30718.33</v>
      </c>
      <c r="AR65" s="9">
        <v>10498.02</v>
      </c>
      <c r="AS65" s="9">
        <v>0</v>
      </c>
      <c r="AT65" s="9">
        <v>0</v>
      </c>
      <c r="AU65" s="9">
        <v>0</v>
      </c>
      <c r="AV65" s="9">
        <v>287670</v>
      </c>
      <c r="AW65" s="9">
        <v>843730</v>
      </c>
      <c r="AX65" s="9">
        <v>88724</v>
      </c>
      <c r="AY65" s="9">
        <v>0</v>
      </c>
      <c r="AZ65" s="23">
        <f t="shared" si="0"/>
        <v>1922327.8199999998</v>
      </c>
    </row>
    <row r="66" spans="1:52" s="1" customFormat="1" ht="15">
      <c r="A66" s="5" t="s">
        <v>126</v>
      </c>
      <c r="B66" s="9">
        <v>0</v>
      </c>
      <c r="C66" s="9">
        <v>0</v>
      </c>
      <c r="D66" s="9">
        <v>0</v>
      </c>
      <c r="E66" s="9">
        <v>189473.44</v>
      </c>
      <c r="F66" s="9">
        <v>0</v>
      </c>
      <c r="G66" s="9">
        <v>1500</v>
      </c>
      <c r="H66" s="9">
        <v>0</v>
      </c>
      <c r="I66" s="9">
        <v>0</v>
      </c>
      <c r="J66" s="9">
        <v>81122</v>
      </c>
      <c r="K66" s="9">
        <v>19422.4</v>
      </c>
      <c r="L66" s="9">
        <v>273803.12</v>
      </c>
      <c r="M66" s="9">
        <v>178825.25</v>
      </c>
      <c r="N66" s="9">
        <v>12709.18</v>
      </c>
      <c r="O66" s="9">
        <v>27436.49</v>
      </c>
      <c r="P66" s="9">
        <v>8385.18</v>
      </c>
      <c r="Q66" s="9">
        <v>398.1</v>
      </c>
      <c r="R66" s="9">
        <v>280221.24</v>
      </c>
      <c r="S66" s="9">
        <v>0</v>
      </c>
      <c r="T66" s="9">
        <v>0</v>
      </c>
      <c r="U66" s="9">
        <v>0</v>
      </c>
      <c r="V66" s="9">
        <v>289983</v>
      </c>
      <c r="W66" s="9">
        <v>0</v>
      </c>
      <c r="X66" s="9">
        <v>0</v>
      </c>
      <c r="Y66" s="9">
        <v>0</v>
      </c>
      <c r="Z66" s="9">
        <v>0</v>
      </c>
      <c r="AA66" s="9">
        <v>7171.76</v>
      </c>
      <c r="AB66" s="9">
        <v>0</v>
      </c>
      <c r="AC66" s="9">
        <v>73092.9</v>
      </c>
      <c r="AD66" s="9">
        <v>263975.45</v>
      </c>
      <c r="AE66" s="9">
        <v>33934.7</v>
      </c>
      <c r="AF66" s="9">
        <v>0</v>
      </c>
      <c r="AG66" s="9">
        <v>0</v>
      </c>
      <c r="AH66" s="9">
        <v>0</v>
      </c>
      <c r="AI66" s="9">
        <v>133600.72</v>
      </c>
      <c r="AJ66" s="9">
        <v>0</v>
      </c>
      <c r="AK66" s="9">
        <v>0</v>
      </c>
      <c r="AL66" s="9">
        <v>0</v>
      </c>
      <c r="AM66" s="9">
        <v>100802</v>
      </c>
      <c r="AN66" s="9">
        <v>0</v>
      </c>
      <c r="AO66" s="9">
        <v>11336</v>
      </c>
      <c r="AP66" s="9">
        <v>35000</v>
      </c>
      <c r="AQ66" s="9">
        <v>148440.28</v>
      </c>
      <c r="AR66" s="9">
        <v>21704.6</v>
      </c>
      <c r="AS66" s="9">
        <v>0</v>
      </c>
      <c r="AT66" s="9">
        <v>156073.79</v>
      </c>
      <c r="AU66" s="9">
        <v>0</v>
      </c>
      <c r="AV66" s="9">
        <v>430258</v>
      </c>
      <c r="AW66" s="9">
        <v>1587977</v>
      </c>
      <c r="AX66" s="9">
        <v>109868</v>
      </c>
      <c r="AY66" s="9">
        <v>54000</v>
      </c>
      <c r="AZ66" s="23">
        <f t="shared" si="0"/>
        <v>4530514.6</v>
      </c>
    </row>
    <row r="67" spans="1:52" s="1" customFormat="1" ht="15">
      <c r="A67" s="5" t="s">
        <v>127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243</v>
      </c>
      <c r="H67" s="9">
        <v>0</v>
      </c>
      <c r="I67" s="9">
        <v>0</v>
      </c>
      <c r="J67" s="9">
        <v>0</v>
      </c>
      <c r="K67" s="9">
        <v>2708</v>
      </c>
      <c r="L67" s="9">
        <v>22449.46</v>
      </c>
      <c r="M67" s="9">
        <v>0</v>
      </c>
      <c r="N67" s="9">
        <v>0</v>
      </c>
      <c r="O67" s="9">
        <v>11807.11</v>
      </c>
      <c r="P67" s="9">
        <v>0</v>
      </c>
      <c r="Q67" s="9">
        <v>0</v>
      </c>
      <c r="R67" s="9">
        <v>107176.38</v>
      </c>
      <c r="S67" s="9">
        <v>0</v>
      </c>
      <c r="T67" s="9">
        <v>0</v>
      </c>
      <c r="U67" s="9">
        <v>0</v>
      </c>
      <c r="V67" s="9">
        <v>34642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9178.3</v>
      </c>
      <c r="AD67" s="9">
        <v>51795.12</v>
      </c>
      <c r="AE67" s="9">
        <v>2990.1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0</v>
      </c>
      <c r="AM67" s="9">
        <v>12313</v>
      </c>
      <c r="AN67" s="9">
        <v>0</v>
      </c>
      <c r="AO67" s="9">
        <v>1032</v>
      </c>
      <c r="AP67" s="9">
        <v>0</v>
      </c>
      <c r="AQ67" s="9">
        <v>0</v>
      </c>
      <c r="AR67" s="9">
        <v>25894.24</v>
      </c>
      <c r="AS67" s="9">
        <v>0</v>
      </c>
      <c r="AT67" s="9">
        <v>0</v>
      </c>
      <c r="AU67" s="9">
        <v>0</v>
      </c>
      <c r="AV67" s="9">
        <v>0</v>
      </c>
      <c r="AW67" s="9">
        <v>273893</v>
      </c>
      <c r="AX67" s="9">
        <v>16748</v>
      </c>
      <c r="AY67" s="9">
        <v>0</v>
      </c>
      <c r="AZ67" s="23">
        <f t="shared" si="0"/>
        <v>572869.71</v>
      </c>
    </row>
    <row r="68" spans="1:52" s="1" customFormat="1" ht="15">
      <c r="A68" s="5" t="s">
        <v>58</v>
      </c>
      <c r="B68" s="9">
        <v>0</v>
      </c>
      <c r="C68" s="9">
        <v>0</v>
      </c>
      <c r="D68" s="9">
        <v>0</v>
      </c>
      <c r="E68" s="9">
        <v>9341.35</v>
      </c>
      <c r="F68" s="9">
        <v>0</v>
      </c>
      <c r="G68" s="9">
        <v>1244</v>
      </c>
      <c r="H68" s="9">
        <v>3000</v>
      </c>
      <c r="I68" s="9">
        <v>0</v>
      </c>
      <c r="J68" s="9">
        <v>55322</v>
      </c>
      <c r="K68" s="9">
        <v>15288.8</v>
      </c>
      <c r="L68" s="9">
        <v>101807.44</v>
      </c>
      <c r="M68" s="9">
        <v>79118</v>
      </c>
      <c r="N68" s="9">
        <v>0</v>
      </c>
      <c r="O68" s="9">
        <v>29236.64</v>
      </c>
      <c r="P68" s="9">
        <v>0</v>
      </c>
      <c r="Q68" s="9">
        <v>0</v>
      </c>
      <c r="R68" s="9">
        <v>227754.72</v>
      </c>
      <c r="S68" s="9">
        <v>0</v>
      </c>
      <c r="T68" s="9">
        <v>0</v>
      </c>
      <c r="U68" s="9">
        <v>0</v>
      </c>
      <c r="V68" s="9">
        <v>223531</v>
      </c>
      <c r="W68" s="9">
        <v>0</v>
      </c>
      <c r="X68" s="9">
        <v>0</v>
      </c>
      <c r="Y68" s="9">
        <v>337454.83</v>
      </c>
      <c r="Z68" s="9">
        <v>0</v>
      </c>
      <c r="AA68" s="9">
        <v>2716.36</v>
      </c>
      <c r="AB68" s="9">
        <v>0</v>
      </c>
      <c r="AC68" s="9">
        <v>77317.57</v>
      </c>
      <c r="AD68" s="9">
        <v>653771.94</v>
      </c>
      <c r="AE68" s="9">
        <v>15966.51</v>
      </c>
      <c r="AF68" s="9">
        <v>0</v>
      </c>
      <c r="AG68" s="9">
        <v>0</v>
      </c>
      <c r="AH68" s="9">
        <v>0</v>
      </c>
      <c r="AI68" s="9">
        <v>66032.31</v>
      </c>
      <c r="AJ68" s="9">
        <v>0</v>
      </c>
      <c r="AK68" s="9">
        <v>0</v>
      </c>
      <c r="AL68" s="9">
        <v>0</v>
      </c>
      <c r="AM68" s="9">
        <v>116128</v>
      </c>
      <c r="AN68" s="9">
        <v>0</v>
      </c>
      <c r="AO68" s="9">
        <v>6255.66</v>
      </c>
      <c r="AP68" s="9">
        <v>0</v>
      </c>
      <c r="AQ68" s="9">
        <v>0</v>
      </c>
      <c r="AR68" s="9">
        <v>20350.54</v>
      </c>
      <c r="AS68" s="9">
        <v>474</v>
      </c>
      <c r="AT68" s="9">
        <v>19207.07</v>
      </c>
      <c r="AU68" s="9">
        <v>3637</v>
      </c>
      <c r="AV68" s="9">
        <v>200281</v>
      </c>
      <c r="AW68" s="9">
        <v>1322109</v>
      </c>
      <c r="AX68" s="9">
        <v>83660</v>
      </c>
      <c r="AY68" s="9">
        <v>45000</v>
      </c>
      <c r="AZ68" s="23">
        <f t="shared" si="0"/>
        <v>3716005.74</v>
      </c>
    </row>
    <row r="69" spans="1:52" s="1" customFormat="1" ht="15">
      <c r="A69" s="5" t="s">
        <v>59</v>
      </c>
      <c r="B69" s="9">
        <v>0</v>
      </c>
      <c r="C69" s="9">
        <v>0</v>
      </c>
      <c r="D69" s="9">
        <v>0</v>
      </c>
      <c r="E69" s="9">
        <v>2014.11</v>
      </c>
      <c r="F69" s="9">
        <v>0</v>
      </c>
      <c r="G69" s="9">
        <v>171</v>
      </c>
      <c r="H69" s="9">
        <v>0</v>
      </c>
      <c r="I69" s="9">
        <v>0</v>
      </c>
      <c r="J69" s="9">
        <v>0</v>
      </c>
      <c r="K69" s="9">
        <v>2811.2</v>
      </c>
      <c r="L69" s="9">
        <v>13556.37</v>
      </c>
      <c r="M69" s="9">
        <v>0</v>
      </c>
      <c r="N69" s="9">
        <v>0</v>
      </c>
      <c r="O69" s="9">
        <v>5064.69</v>
      </c>
      <c r="P69" s="9">
        <v>0</v>
      </c>
      <c r="Q69" s="9">
        <v>1488.36</v>
      </c>
      <c r="R69" s="9">
        <v>150342.07</v>
      </c>
      <c r="S69" s="9">
        <v>0</v>
      </c>
      <c r="T69" s="9">
        <v>0</v>
      </c>
      <c r="U69" s="9">
        <v>0</v>
      </c>
      <c r="V69" s="9">
        <v>43032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19106.91</v>
      </c>
      <c r="AD69" s="9">
        <v>94156.36</v>
      </c>
      <c r="AE69" s="9">
        <v>3162.7</v>
      </c>
      <c r="AF69" s="9">
        <v>0</v>
      </c>
      <c r="AG69" s="9">
        <v>0</v>
      </c>
      <c r="AH69" s="9">
        <v>0</v>
      </c>
      <c r="AI69" s="9">
        <v>0</v>
      </c>
      <c r="AJ69" s="9">
        <v>419394.55</v>
      </c>
      <c r="AK69" s="9">
        <v>0</v>
      </c>
      <c r="AL69" s="9">
        <v>0</v>
      </c>
      <c r="AM69" s="9">
        <v>29227</v>
      </c>
      <c r="AN69" s="9">
        <v>0</v>
      </c>
      <c r="AO69" s="9">
        <v>672</v>
      </c>
      <c r="AP69" s="9">
        <v>36552.88</v>
      </c>
      <c r="AQ69" s="9">
        <v>0</v>
      </c>
      <c r="AR69" s="9">
        <v>20791</v>
      </c>
      <c r="AS69" s="9">
        <v>0</v>
      </c>
      <c r="AT69" s="9">
        <v>0</v>
      </c>
      <c r="AU69" s="9">
        <v>0</v>
      </c>
      <c r="AV69" s="9">
        <v>0</v>
      </c>
      <c r="AW69" s="9">
        <v>175275</v>
      </c>
      <c r="AX69" s="9">
        <v>24840</v>
      </c>
      <c r="AY69" s="9">
        <v>0</v>
      </c>
      <c r="AZ69" s="23">
        <f t="shared" si="0"/>
        <v>1041658.2000000001</v>
      </c>
    </row>
    <row r="70" spans="1:52" s="1" customFormat="1" ht="15">
      <c r="A70" s="5" t="s">
        <v>128</v>
      </c>
      <c r="B70" s="9">
        <v>0</v>
      </c>
      <c r="C70" s="9">
        <v>0</v>
      </c>
      <c r="D70" s="9">
        <v>0</v>
      </c>
      <c r="E70" s="9">
        <v>306194.93</v>
      </c>
      <c r="F70" s="9">
        <v>0</v>
      </c>
      <c r="G70" s="9">
        <v>1048</v>
      </c>
      <c r="H70" s="9">
        <v>0</v>
      </c>
      <c r="I70" s="9">
        <v>0</v>
      </c>
      <c r="J70" s="9">
        <v>17991</v>
      </c>
      <c r="K70" s="9">
        <v>13856.8</v>
      </c>
      <c r="L70" s="9">
        <v>196336.02</v>
      </c>
      <c r="M70" s="9">
        <v>67153</v>
      </c>
      <c r="N70" s="9">
        <v>0</v>
      </c>
      <c r="O70" s="9">
        <v>2839.89</v>
      </c>
      <c r="P70" s="9">
        <v>0</v>
      </c>
      <c r="Q70" s="9">
        <v>699.72</v>
      </c>
      <c r="R70" s="9">
        <v>165081.37</v>
      </c>
      <c r="S70" s="9">
        <v>0</v>
      </c>
      <c r="T70" s="9">
        <v>0</v>
      </c>
      <c r="U70" s="9">
        <v>0</v>
      </c>
      <c r="V70" s="9">
        <v>130176</v>
      </c>
      <c r="W70" s="9">
        <v>0</v>
      </c>
      <c r="X70" s="9">
        <v>0</v>
      </c>
      <c r="Y70" s="9">
        <v>315043.31</v>
      </c>
      <c r="Z70" s="9">
        <v>0</v>
      </c>
      <c r="AA70" s="9">
        <v>29935.21</v>
      </c>
      <c r="AB70" s="9">
        <v>0</v>
      </c>
      <c r="AC70" s="9">
        <v>71566.36</v>
      </c>
      <c r="AD70" s="9">
        <v>291141</v>
      </c>
      <c r="AE70" s="9">
        <v>30825.3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82667</v>
      </c>
      <c r="AN70" s="9">
        <v>0</v>
      </c>
      <c r="AO70" s="9">
        <v>5108.33</v>
      </c>
      <c r="AP70" s="9">
        <v>0</v>
      </c>
      <c r="AQ70" s="9">
        <v>2240836.56</v>
      </c>
      <c r="AR70" s="9">
        <v>33967.75</v>
      </c>
      <c r="AS70" s="9">
        <v>2413</v>
      </c>
      <c r="AT70" s="9">
        <v>0</v>
      </c>
      <c r="AU70" s="9">
        <v>40749</v>
      </c>
      <c r="AV70" s="9">
        <v>506340</v>
      </c>
      <c r="AW70" s="9">
        <v>1127938</v>
      </c>
      <c r="AX70" s="9">
        <v>87280</v>
      </c>
      <c r="AY70" s="9">
        <v>0</v>
      </c>
      <c r="AZ70" s="23">
        <f t="shared" si="0"/>
        <v>5767187.550000001</v>
      </c>
    </row>
    <row r="71" spans="1:52" s="1" customFormat="1" ht="15">
      <c r="A71" s="5" t="s">
        <v>129</v>
      </c>
      <c r="B71" s="9">
        <v>1724</v>
      </c>
      <c r="C71" s="9">
        <v>0</v>
      </c>
      <c r="D71" s="9">
        <v>0</v>
      </c>
      <c r="E71" s="9">
        <v>572555.83</v>
      </c>
      <c r="F71" s="9">
        <v>0</v>
      </c>
      <c r="G71" s="9">
        <v>2166</v>
      </c>
      <c r="H71" s="9">
        <v>4398.23</v>
      </c>
      <c r="I71" s="9">
        <v>1000</v>
      </c>
      <c r="J71" s="9">
        <v>82272</v>
      </c>
      <c r="K71" s="9">
        <v>28559.2</v>
      </c>
      <c r="L71" s="9">
        <v>282899.92</v>
      </c>
      <c r="M71" s="9">
        <v>261663.88</v>
      </c>
      <c r="N71" s="9">
        <v>0</v>
      </c>
      <c r="O71" s="9">
        <v>418.87</v>
      </c>
      <c r="P71" s="9">
        <v>6919.86</v>
      </c>
      <c r="Q71" s="9">
        <v>471.43</v>
      </c>
      <c r="R71" s="9">
        <v>446362.23</v>
      </c>
      <c r="S71" s="9">
        <v>0</v>
      </c>
      <c r="T71" s="9">
        <v>0</v>
      </c>
      <c r="U71" s="9">
        <v>0</v>
      </c>
      <c r="V71" s="9">
        <v>402197</v>
      </c>
      <c r="W71" s="9">
        <v>0</v>
      </c>
      <c r="X71" s="9">
        <v>0</v>
      </c>
      <c r="Y71" s="9">
        <v>306435</v>
      </c>
      <c r="Z71" s="9">
        <v>0</v>
      </c>
      <c r="AA71" s="9">
        <v>11762.41</v>
      </c>
      <c r="AB71" s="9">
        <v>0</v>
      </c>
      <c r="AC71" s="9">
        <v>102279.7</v>
      </c>
      <c r="AD71" s="9">
        <v>377804.44</v>
      </c>
      <c r="AE71" s="9">
        <v>42009.5</v>
      </c>
      <c r="AF71" s="9">
        <v>2898.71</v>
      </c>
      <c r="AG71" s="9">
        <v>0</v>
      </c>
      <c r="AH71" s="9">
        <v>0</v>
      </c>
      <c r="AI71" s="9">
        <v>48888.41</v>
      </c>
      <c r="AJ71" s="9">
        <v>15506.07</v>
      </c>
      <c r="AK71" s="9">
        <v>0</v>
      </c>
      <c r="AL71" s="9">
        <v>0</v>
      </c>
      <c r="AM71" s="9">
        <v>141208</v>
      </c>
      <c r="AN71" s="9">
        <v>0</v>
      </c>
      <c r="AO71" s="9">
        <v>8712</v>
      </c>
      <c r="AP71" s="9">
        <v>108000</v>
      </c>
      <c r="AQ71" s="9">
        <v>1558617.88</v>
      </c>
      <c r="AR71" s="9">
        <v>33910</v>
      </c>
      <c r="AS71" s="9">
        <v>826</v>
      </c>
      <c r="AT71" s="9">
        <v>0</v>
      </c>
      <c r="AU71" s="9">
        <v>61324</v>
      </c>
      <c r="AV71" s="9">
        <v>481067</v>
      </c>
      <c r="AW71" s="9">
        <v>2368284</v>
      </c>
      <c r="AX71" s="9">
        <v>170660</v>
      </c>
      <c r="AY71" s="9">
        <v>30000</v>
      </c>
      <c r="AZ71" s="23">
        <f t="shared" si="0"/>
        <v>7963801.57</v>
      </c>
    </row>
    <row r="72" spans="1:52" s="1" customFormat="1" ht="15">
      <c r="A72" s="5" t="s">
        <v>60</v>
      </c>
      <c r="B72" s="9">
        <v>0</v>
      </c>
      <c r="C72" s="9">
        <v>0</v>
      </c>
      <c r="D72" s="9">
        <v>0</v>
      </c>
      <c r="E72" s="9">
        <v>69179.99</v>
      </c>
      <c r="F72" s="9">
        <v>0</v>
      </c>
      <c r="G72" s="9">
        <v>285</v>
      </c>
      <c r="H72" s="9">
        <v>0</v>
      </c>
      <c r="I72" s="9">
        <v>0</v>
      </c>
      <c r="J72" s="9">
        <v>0</v>
      </c>
      <c r="K72" s="9">
        <v>3813.6</v>
      </c>
      <c r="L72" s="9">
        <v>27765.19</v>
      </c>
      <c r="M72" s="9">
        <v>0</v>
      </c>
      <c r="N72" s="9">
        <v>0</v>
      </c>
      <c r="O72" s="9">
        <v>3612.42</v>
      </c>
      <c r="P72" s="9">
        <v>0</v>
      </c>
      <c r="Q72" s="9">
        <v>43.24</v>
      </c>
      <c r="R72" s="9">
        <v>140144.94</v>
      </c>
      <c r="S72" s="9">
        <v>0</v>
      </c>
      <c r="T72" s="9">
        <v>1700</v>
      </c>
      <c r="U72" s="9">
        <v>0</v>
      </c>
      <c r="V72" s="9">
        <v>33766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18903.12</v>
      </c>
      <c r="AD72" s="9">
        <v>58623.01</v>
      </c>
      <c r="AE72" s="9">
        <v>4849.73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38787</v>
      </c>
      <c r="AN72" s="9">
        <v>0</v>
      </c>
      <c r="AO72" s="9">
        <v>1680</v>
      </c>
      <c r="AP72" s="9">
        <v>0</v>
      </c>
      <c r="AQ72" s="9">
        <v>0</v>
      </c>
      <c r="AR72" s="9">
        <v>31660</v>
      </c>
      <c r="AS72" s="9">
        <v>0</v>
      </c>
      <c r="AT72" s="9">
        <v>0</v>
      </c>
      <c r="AU72" s="9">
        <v>0</v>
      </c>
      <c r="AV72" s="9">
        <v>0</v>
      </c>
      <c r="AW72" s="9">
        <v>296024</v>
      </c>
      <c r="AX72" s="9">
        <v>22440</v>
      </c>
      <c r="AY72" s="9">
        <v>0</v>
      </c>
      <c r="AZ72" s="23">
        <f aca="true" t="shared" si="1" ref="AZ72:AZ125">SUM(B72:AY72)</f>
        <v>753277.24</v>
      </c>
    </row>
    <row r="73" spans="1:52" s="1" customFormat="1" ht="15">
      <c r="A73" s="5" t="s">
        <v>130</v>
      </c>
      <c r="B73" s="9">
        <v>0</v>
      </c>
      <c r="C73" s="9">
        <v>0</v>
      </c>
      <c r="D73" s="9">
        <v>0</v>
      </c>
      <c r="E73" s="9">
        <v>34631.05</v>
      </c>
      <c r="F73" s="9">
        <v>0</v>
      </c>
      <c r="G73" s="9">
        <v>357</v>
      </c>
      <c r="H73" s="9">
        <v>0</v>
      </c>
      <c r="I73" s="9">
        <v>0</v>
      </c>
      <c r="J73" s="9">
        <v>0</v>
      </c>
      <c r="K73" s="9">
        <v>4308</v>
      </c>
      <c r="L73" s="9">
        <v>23051.88</v>
      </c>
      <c r="M73" s="9">
        <v>92352</v>
      </c>
      <c r="N73" s="9">
        <v>0</v>
      </c>
      <c r="O73" s="9">
        <v>36933.77</v>
      </c>
      <c r="P73" s="9">
        <v>0</v>
      </c>
      <c r="Q73" s="9">
        <v>0</v>
      </c>
      <c r="R73" s="9">
        <v>84000</v>
      </c>
      <c r="S73" s="9">
        <v>0</v>
      </c>
      <c r="T73" s="9">
        <v>0</v>
      </c>
      <c r="U73" s="9">
        <v>0</v>
      </c>
      <c r="V73" s="9">
        <v>47390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4281.8</v>
      </c>
      <c r="AD73" s="9">
        <v>56494.8</v>
      </c>
      <c r="AE73" s="9">
        <v>599</v>
      </c>
      <c r="AF73" s="9">
        <v>0</v>
      </c>
      <c r="AG73" s="9">
        <v>0</v>
      </c>
      <c r="AH73" s="9">
        <v>0</v>
      </c>
      <c r="AI73" s="9">
        <v>208505.82</v>
      </c>
      <c r="AJ73" s="9">
        <v>0</v>
      </c>
      <c r="AK73" s="9">
        <v>0</v>
      </c>
      <c r="AL73" s="9">
        <v>0</v>
      </c>
      <c r="AM73" s="9">
        <v>36070</v>
      </c>
      <c r="AN73" s="9">
        <v>0</v>
      </c>
      <c r="AO73" s="9">
        <v>672</v>
      </c>
      <c r="AP73" s="9">
        <v>70000</v>
      </c>
      <c r="AQ73" s="9">
        <v>0</v>
      </c>
      <c r="AR73" s="9">
        <v>26335.13</v>
      </c>
      <c r="AS73" s="9">
        <v>0</v>
      </c>
      <c r="AT73" s="9">
        <v>0</v>
      </c>
      <c r="AU73" s="9">
        <v>57000</v>
      </c>
      <c r="AV73" s="9">
        <v>400828</v>
      </c>
      <c r="AW73" s="9">
        <v>531914</v>
      </c>
      <c r="AX73" s="9">
        <v>27820</v>
      </c>
      <c r="AY73" s="9">
        <v>6000</v>
      </c>
      <c r="AZ73" s="23">
        <f t="shared" si="1"/>
        <v>1749544.25</v>
      </c>
    </row>
    <row r="74" spans="1:52" s="1" customFormat="1" ht="15">
      <c r="A74" s="5" t="s">
        <v>61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780</v>
      </c>
      <c r="H74" s="9">
        <v>0</v>
      </c>
      <c r="I74" s="9">
        <v>0</v>
      </c>
      <c r="J74" s="9">
        <v>0</v>
      </c>
      <c r="K74" s="9">
        <v>21446.4</v>
      </c>
      <c r="L74" s="9">
        <v>68389.09</v>
      </c>
      <c r="M74" s="9">
        <v>52490</v>
      </c>
      <c r="N74" s="9">
        <v>0</v>
      </c>
      <c r="O74" s="9">
        <v>11807.11</v>
      </c>
      <c r="P74" s="9">
        <v>0</v>
      </c>
      <c r="Q74" s="9">
        <v>0</v>
      </c>
      <c r="R74" s="9">
        <v>2054.85</v>
      </c>
      <c r="S74" s="9">
        <v>0</v>
      </c>
      <c r="T74" s="9">
        <v>0</v>
      </c>
      <c r="U74" s="9">
        <v>0</v>
      </c>
      <c r="V74" s="9">
        <v>84394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17012.1</v>
      </c>
      <c r="AD74" s="9">
        <v>49441.37</v>
      </c>
      <c r="AE74" s="9">
        <v>4359.6</v>
      </c>
      <c r="AF74" s="9">
        <v>13028.78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0</v>
      </c>
      <c r="AM74" s="9">
        <v>60968</v>
      </c>
      <c r="AN74" s="9">
        <v>0</v>
      </c>
      <c r="AO74" s="9">
        <v>336</v>
      </c>
      <c r="AP74" s="9">
        <v>37085.77</v>
      </c>
      <c r="AQ74" s="9">
        <v>0</v>
      </c>
      <c r="AR74" s="9">
        <v>10500</v>
      </c>
      <c r="AS74" s="9">
        <v>0</v>
      </c>
      <c r="AT74" s="9">
        <v>0</v>
      </c>
      <c r="AU74" s="9">
        <v>0</v>
      </c>
      <c r="AV74" s="9">
        <v>0</v>
      </c>
      <c r="AW74" s="9">
        <v>812415</v>
      </c>
      <c r="AX74" s="9">
        <v>94276</v>
      </c>
      <c r="AY74" s="9">
        <v>0</v>
      </c>
      <c r="AZ74" s="23">
        <f t="shared" si="1"/>
        <v>1340784.07</v>
      </c>
    </row>
    <row r="75" spans="1:52" s="1" customFormat="1" ht="15">
      <c r="A75" s="5" t="s">
        <v>62</v>
      </c>
      <c r="B75" s="9">
        <v>0</v>
      </c>
      <c r="C75" s="9">
        <v>0</v>
      </c>
      <c r="D75" s="9">
        <v>0</v>
      </c>
      <c r="E75" s="9">
        <v>3474.32</v>
      </c>
      <c r="F75" s="9">
        <v>0</v>
      </c>
      <c r="G75" s="9">
        <v>199</v>
      </c>
      <c r="H75" s="9">
        <v>0</v>
      </c>
      <c r="I75" s="9">
        <v>0</v>
      </c>
      <c r="J75" s="9">
        <v>0</v>
      </c>
      <c r="K75" s="9">
        <v>2019.2</v>
      </c>
      <c r="L75" s="9">
        <v>42018.61</v>
      </c>
      <c r="M75" s="9">
        <v>0</v>
      </c>
      <c r="N75" s="9">
        <v>0</v>
      </c>
      <c r="O75" s="9">
        <v>766.06</v>
      </c>
      <c r="P75" s="9">
        <v>0</v>
      </c>
      <c r="Q75" s="9">
        <v>94.85</v>
      </c>
      <c r="R75" s="9">
        <v>137120.51</v>
      </c>
      <c r="S75" s="9">
        <v>0</v>
      </c>
      <c r="T75" s="9">
        <v>0</v>
      </c>
      <c r="U75" s="9">
        <v>0</v>
      </c>
      <c r="V75" s="9">
        <v>29041</v>
      </c>
      <c r="W75" s="9">
        <v>0</v>
      </c>
      <c r="X75" s="9">
        <v>0</v>
      </c>
      <c r="Y75" s="9">
        <v>0</v>
      </c>
      <c r="Z75" s="9">
        <v>0</v>
      </c>
      <c r="AA75" s="9">
        <v>2618.64</v>
      </c>
      <c r="AB75" s="9">
        <v>0</v>
      </c>
      <c r="AC75" s="9">
        <v>11260.35</v>
      </c>
      <c r="AD75" s="9">
        <v>44423.59</v>
      </c>
      <c r="AE75" s="9">
        <v>1383</v>
      </c>
      <c r="AF75" s="9">
        <v>0</v>
      </c>
      <c r="AG75" s="9">
        <v>0</v>
      </c>
      <c r="AH75" s="9">
        <v>17250</v>
      </c>
      <c r="AI75" s="9">
        <v>0</v>
      </c>
      <c r="AJ75" s="9">
        <v>0</v>
      </c>
      <c r="AK75" s="9">
        <v>0</v>
      </c>
      <c r="AL75" s="9">
        <v>0</v>
      </c>
      <c r="AM75" s="9">
        <v>0</v>
      </c>
      <c r="AN75" s="9">
        <v>0</v>
      </c>
      <c r="AO75" s="9">
        <v>672</v>
      </c>
      <c r="AP75" s="9">
        <v>0</v>
      </c>
      <c r="AQ75" s="9">
        <v>0</v>
      </c>
      <c r="AR75" s="9">
        <v>10405</v>
      </c>
      <c r="AS75" s="9">
        <v>0</v>
      </c>
      <c r="AT75" s="9">
        <v>0</v>
      </c>
      <c r="AU75" s="9">
        <v>0</v>
      </c>
      <c r="AV75" s="9">
        <v>0</v>
      </c>
      <c r="AW75" s="9">
        <v>215539</v>
      </c>
      <c r="AX75" s="9">
        <v>11544</v>
      </c>
      <c r="AY75" s="9">
        <v>0</v>
      </c>
      <c r="AZ75" s="23">
        <f t="shared" si="1"/>
        <v>529829.13</v>
      </c>
    </row>
    <row r="76" spans="1:52" s="1" customFormat="1" ht="15">
      <c r="A76" s="5" t="s">
        <v>63</v>
      </c>
      <c r="B76" s="9">
        <v>0</v>
      </c>
      <c r="C76" s="9">
        <v>0</v>
      </c>
      <c r="D76" s="9">
        <v>0</v>
      </c>
      <c r="E76" s="9">
        <v>243232.65</v>
      </c>
      <c r="F76" s="9">
        <v>0</v>
      </c>
      <c r="G76" s="9">
        <v>312</v>
      </c>
      <c r="H76" s="9">
        <v>0</v>
      </c>
      <c r="I76" s="9">
        <v>0</v>
      </c>
      <c r="J76" s="9">
        <v>0</v>
      </c>
      <c r="K76" s="9">
        <v>3592</v>
      </c>
      <c r="L76" s="9">
        <v>88854.33</v>
      </c>
      <c r="M76" s="9">
        <v>25036</v>
      </c>
      <c r="N76" s="9">
        <v>43654.78</v>
      </c>
      <c r="O76" s="9">
        <v>11807.11</v>
      </c>
      <c r="P76" s="9">
        <v>0</v>
      </c>
      <c r="Q76" s="9">
        <v>0</v>
      </c>
      <c r="R76" s="9">
        <v>130438.02</v>
      </c>
      <c r="S76" s="9">
        <v>0</v>
      </c>
      <c r="T76" s="9">
        <v>0</v>
      </c>
      <c r="U76" s="9">
        <v>0</v>
      </c>
      <c r="V76" s="9">
        <v>61055</v>
      </c>
      <c r="W76" s="9">
        <v>0</v>
      </c>
      <c r="X76" s="9">
        <v>0</v>
      </c>
      <c r="Y76" s="9">
        <v>0</v>
      </c>
      <c r="Z76" s="9">
        <v>0</v>
      </c>
      <c r="AA76" s="9">
        <v>1219.09</v>
      </c>
      <c r="AB76" s="9">
        <v>0</v>
      </c>
      <c r="AC76" s="9">
        <v>23120.91</v>
      </c>
      <c r="AD76" s="9">
        <v>144507.43</v>
      </c>
      <c r="AE76" s="9">
        <v>3917.88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9">
        <v>0</v>
      </c>
      <c r="AO76" s="9">
        <v>2016</v>
      </c>
      <c r="AP76" s="9">
        <v>4492.87</v>
      </c>
      <c r="AQ76" s="9">
        <v>0</v>
      </c>
      <c r="AR76" s="9">
        <v>0</v>
      </c>
      <c r="AS76" s="9">
        <v>0</v>
      </c>
      <c r="AT76" s="9">
        <v>0</v>
      </c>
      <c r="AU76" s="9">
        <v>0</v>
      </c>
      <c r="AV76" s="9">
        <v>0</v>
      </c>
      <c r="AW76" s="9">
        <v>346183</v>
      </c>
      <c r="AX76" s="9">
        <v>23564</v>
      </c>
      <c r="AY76" s="9">
        <v>0</v>
      </c>
      <c r="AZ76" s="23">
        <f t="shared" si="1"/>
        <v>1157003.07</v>
      </c>
    </row>
    <row r="77" spans="1:52" s="1" customFormat="1" ht="15">
      <c r="A77" s="5" t="s">
        <v>64</v>
      </c>
      <c r="B77" s="9">
        <v>0</v>
      </c>
      <c r="C77" s="9">
        <v>0</v>
      </c>
      <c r="D77" s="9">
        <v>0</v>
      </c>
      <c r="E77" s="9">
        <v>231065.32</v>
      </c>
      <c r="F77" s="9">
        <v>0</v>
      </c>
      <c r="G77" s="9">
        <v>247</v>
      </c>
      <c r="H77" s="9">
        <v>0</v>
      </c>
      <c r="I77" s="9">
        <v>0</v>
      </c>
      <c r="J77" s="9">
        <v>0</v>
      </c>
      <c r="K77" s="9">
        <v>2760.8</v>
      </c>
      <c r="L77" s="9">
        <v>16855.81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1050</v>
      </c>
      <c r="S77" s="9">
        <v>0</v>
      </c>
      <c r="T77" s="9">
        <v>0</v>
      </c>
      <c r="U77" s="9">
        <v>0</v>
      </c>
      <c r="V77" s="9">
        <v>51993</v>
      </c>
      <c r="W77" s="9">
        <v>0</v>
      </c>
      <c r="X77" s="9">
        <v>0</v>
      </c>
      <c r="Y77" s="9">
        <v>0</v>
      </c>
      <c r="Z77" s="9">
        <v>0</v>
      </c>
      <c r="AA77" s="9">
        <v>4039.1</v>
      </c>
      <c r="AB77" s="9">
        <v>0</v>
      </c>
      <c r="AC77" s="9">
        <v>10647.5</v>
      </c>
      <c r="AD77" s="9">
        <v>49695.09</v>
      </c>
      <c r="AE77" s="9">
        <v>2121.5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0</v>
      </c>
      <c r="AM77" s="9">
        <v>28871</v>
      </c>
      <c r="AN77" s="9">
        <v>0</v>
      </c>
      <c r="AO77" s="9">
        <v>45752</v>
      </c>
      <c r="AP77" s="9">
        <v>35000</v>
      </c>
      <c r="AQ77" s="9">
        <v>0</v>
      </c>
      <c r="AR77" s="9">
        <v>9250</v>
      </c>
      <c r="AS77" s="9">
        <v>0</v>
      </c>
      <c r="AT77" s="9">
        <v>0</v>
      </c>
      <c r="AU77" s="9">
        <v>0</v>
      </c>
      <c r="AV77" s="9">
        <v>0</v>
      </c>
      <c r="AW77" s="9">
        <v>267024</v>
      </c>
      <c r="AX77" s="9">
        <v>24200</v>
      </c>
      <c r="AY77" s="9">
        <v>0</v>
      </c>
      <c r="AZ77" s="23">
        <f t="shared" si="1"/>
        <v>780572.12</v>
      </c>
    </row>
    <row r="78" spans="1:52" s="1" customFormat="1" ht="15">
      <c r="A78" s="5" t="s">
        <v>131</v>
      </c>
      <c r="B78" s="9">
        <v>0</v>
      </c>
      <c r="C78" s="9">
        <v>0</v>
      </c>
      <c r="D78" s="9">
        <v>0</v>
      </c>
      <c r="E78" s="9">
        <v>777731.08</v>
      </c>
      <c r="F78" s="9">
        <v>0</v>
      </c>
      <c r="G78" s="9">
        <v>2758</v>
      </c>
      <c r="H78" s="9">
        <v>4290.43</v>
      </c>
      <c r="I78" s="9">
        <v>0</v>
      </c>
      <c r="J78" s="9">
        <v>59437</v>
      </c>
      <c r="K78" s="9">
        <v>40078.4</v>
      </c>
      <c r="L78" s="9">
        <v>271071.1</v>
      </c>
      <c r="M78" s="9">
        <v>238509</v>
      </c>
      <c r="N78" s="9">
        <v>76129.18</v>
      </c>
      <c r="O78" s="9">
        <v>22531.9</v>
      </c>
      <c r="P78" s="9">
        <v>1260</v>
      </c>
      <c r="Q78" s="9">
        <v>0</v>
      </c>
      <c r="R78" s="9">
        <v>447353.32</v>
      </c>
      <c r="S78" s="9">
        <v>0</v>
      </c>
      <c r="T78" s="9">
        <v>0</v>
      </c>
      <c r="U78" s="9">
        <v>0</v>
      </c>
      <c r="V78" s="9">
        <v>369693</v>
      </c>
      <c r="W78" s="9">
        <v>0</v>
      </c>
      <c r="X78" s="9">
        <v>0</v>
      </c>
      <c r="Y78" s="9">
        <v>0</v>
      </c>
      <c r="Z78" s="9">
        <v>0</v>
      </c>
      <c r="AA78" s="9">
        <v>3267.76</v>
      </c>
      <c r="AB78" s="9">
        <v>0</v>
      </c>
      <c r="AC78" s="9">
        <v>170697.3</v>
      </c>
      <c r="AD78" s="9">
        <v>240842.73</v>
      </c>
      <c r="AE78" s="9">
        <v>36984.8</v>
      </c>
      <c r="AF78" s="9">
        <v>0</v>
      </c>
      <c r="AG78" s="9">
        <v>0</v>
      </c>
      <c r="AH78" s="9">
        <v>0</v>
      </c>
      <c r="AI78" s="9">
        <v>138807.39</v>
      </c>
      <c r="AJ78" s="9">
        <v>2767793.52</v>
      </c>
      <c r="AK78" s="9">
        <v>0</v>
      </c>
      <c r="AL78" s="9">
        <v>0</v>
      </c>
      <c r="AM78" s="9">
        <v>223161</v>
      </c>
      <c r="AN78" s="9">
        <v>0</v>
      </c>
      <c r="AO78" s="9">
        <v>4440</v>
      </c>
      <c r="AP78" s="9">
        <v>153117</v>
      </c>
      <c r="AQ78" s="9">
        <v>580326.12</v>
      </c>
      <c r="AR78" s="9">
        <v>22499.18</v>
      </c>
      <c r="AS78" s="9">
        <v>0</v>
      </c>
      <c r="AT78" s="9">
        <v>1188.93</v>
      </c>
      <c r="AU78" s="9">
        <v>0</v>
      </c>
      <c r="AV78" s="9">
        <v>376453</v>
      </c>
      <c r="AW78" s="9">
        <v>2915341</v>
      </c>
      <c r="AX78" s="9">
        <v>273860</v>
      </c>
      <c r="AY78" s="9">
        <v>69000</v>
      </c>
      <c r="AZ78" s="23">
        <f t="shared" si="1"/>
        <v>10288622.14</v>
      </c>
    </row>
    <row r="79" spans="1:52" s="1" customFormat="1" ht="15">
      <c r="A79" s="5" t="s">
        <v>65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1003</v>
      </c>
      <c r="H79" s="9">
        <v>0</v>
      </c>
      <c r="I79" s="9">
        <v>0</v>
      </c>
      <c r="J79" s="9">
        <v>0</v>
      </c>
      <c r="K79" s="9">
        <v>19235.2</v>
      </c>
      <c r="L79" s="9">
        <v>58944.22</v>
      </c>
      <c r="M79" s="9">
        <v>0</v>
      </c>
      <c r="N79" s="9">
        <v>0</v>
      </c>
      <c r="O79" s="9">
        <v>14758.89</v>
      </c>
      <c r="P79" s="9">
        <v>0</v>
      </c>
      <c r="Q79" s="9">
        <v>0</v>
      </c>
      <c r="R79" s="9">
        <v>373.27</v>
      </c>
      <c r="S79" s="9">
        <v>0</v>
      </c>
      <c r="T79" s="9">
        <v>0</v>
      </c>
      <c r="U79" s="9">
        <v>0</v>
      </c>
      <c r="V79" s="9">
        <v>91746</v>
      </c>
      <c r="W79" s="9">
        <v>0</v>
      </c>
      <c r="X79" s="9">
        <v>0</v>
      </c>
      <c r="Y79" s="9">
        <v>0</v>
      </c>
      <c r="Z79" s="9">
        <v>0</v>
      </c>
      <c r="AA79" s="9">
        <v>3774.2</v>
      </c>
      <c r="AB79" s="9">
        <v>4868.35</v>
      </c>
      <c r="AC79" s="9">
        <v>46866.6</v>
      </c>
      <c r="AD79" s="9">
        <v>81383.98</v>
      </c>
      <c r="AE79" s="9">
        <v>20248.5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v>77504</v>
      </c>
      <c r="AN79" s="9">
        <v>0</v>
      </c>
      <c r="AO79" s="9">
        <v>1344</v>
      </c>
      <c r="AP79" s="9">
        <v>34044.97</v>
      </c>
      <c r="AQ79" s="9">
        <v>0</v>
      </c>
      <c r="AR79" s="9">
        <v>10452.5</v>
      </c>
      <c r="AS79" s="9">
        <v>0</v>
      </c>
      <c r="AT79" s="9">
        <v>0</v>
      </c>
      <c r="AU79" s="9">
        <v>15300</v>
      </c>
      <c r="AV79" s="9">
        <v>0</v>
      </c>
      <c r="AW79" s="9">
        <v>1045638</v>
      </c>
      <c r="AX79" s="9">
        <v>0</v>
      </c>
      <c r="AY79" s="9">
        <v>6000</v>
      </c>
      <c r="AZ79" s="23">
        <f t="shared" si="1"/>
        <v>1533485.6800000002</v>
      </c>
    </row>
    <row r="80" spans="1:52" s="1" customFormat="1" ht="15">
      <c r="A80" s="5" t="s">
        <v>66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554</v>
      </c>
      <c r="H80" s="9">
        <v>0</v>
      </c>
      <c r="I80" s="9">
        <v>0</v>
      </c>
      <c r="J80" s="9">
        <v>0</v>
      </c>
      <c r="K80" s="9">
        <v>10096</v>
      </c>
      <c r="L80" s="9">
        <v>80995.97</v>
      </c>
      <c r="M80" s="9">
        <v>36794</v>
      </c>
      <c r="N80" s="9">
        <v>0</v>
      </c>
      <c r="O80" s="9">
        <v>12362.61</v>
      </c>
      <c r="P80" s="9">
        <v>0</v>
      </c>
      <c r="Q80" s="9">
        <v>0</v>
      </c>
      <c r="R80" s="9">
        <v>95315.22</v>
      </c>
      <c r="S80" s="9">
        <v>0</v>
      </c>
      <c r="T80" s="9">
        <v>0</v>
      </c>
      <c r="U80" s="9">
        <v>0</v>
      </c>
      <c r="V80" s="9">
        <v>86614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55986.1</v>
      </c>
      <c r="AD80" s="9">
        <v>71868.07</v>
      </c>
      <c r="AE80" s="9">
        <v>11430.5</v>
      </c>
      <c r="AF80" s="9">
        <v>0</v>
      </c>
      <c r="AG80" s="9">
        <v>0</v>
      </c>
      <c r="AH80" s="9">
        <v>0</v>
      </c>
      <c r="AI80" s="9">
        <v>2903.51</v>
      </c>
      <c r="AJ80" s="9">
        <v>0</v>
      </c>
      <c r="AK80" s="9">
        <v>0</v>
      </c>
      <c r="AL80" s="9">
        <v>0</v>
      </c>
      <c r="AM80" s="9">
        <v>50171</v>
      </c>
      <c r="AN80" s="9">
        <v>0</v>
      </c>
      <c r="AO80" s="9">
        <v>1824</v>
      </c>
      <c r="AP80" s="9">
        <v>35000</v>
      </c>
      <c r="AQ80" s="9">
        <v>6078.9</v>
      </c>
      <c r="AR80" s="9">
        <v>17009.32</v>
      </c>
      <c r="AS80" s="9">
        <v>0</v>
      </c>
      <c r="AT80" s="9">
        <v>0</v>
      </c>
      <c r="AU80" s="9">
        <v>0</v>
      </c>
      <c r="AV80" s="9">
        <v>0</v>
      </c>
      <c r="AW80" s="9">
        <v>570721</v>
      </c>
      <c r="AX80" s="9">
        <v>86456</v>
      </c>
      <c r="AY80" s="9">
        <v>63000</v>
      </c>
      <c r="AZ80" s="23">
        <f t="shared" si="1"/>
        <v>1295180.2</v>
      </c>
    </row>
    <row r="81" spans="1:52" s="1" customFormat="1" ht="15">
      <c r="A81" s="5" t="s">
        <v>67</v>
      </c>
      <c r="B81" s="9">
        <v>0</v>
      </c>
      <c r="C81" s="9">
        <v>0</v>
      </c>
      <c r="D81" s="9">
        <v>0</v>
      </c>
      <c r="E81" s="9">
        <v>259867.53</v>
      </c>
      <c r="F81" s="9">
        <v>0</v>
      </c>
      <c r="G81" s="9">
        <v>1062</v>
      </c>
      <c r="H81" s="9">
        <v>0</v>
      </c>
      <c r="I81" s="9">
        <v>1000</v>
      </c>
      <c r="J81" s="9">
        <v>32344</v>
      </c>
      <c r="K81" s="9">
        <v>9899.42</v>
      </c>
      <c r="L81" s="9">
        <v>98200.13</v>
      </c>
      <c r="M81" s="9">
        <v>105319</v>
      </c>
      <c r="N81" s="9">
        <v>0</v>
      </c>
      <c r="O81" s="9">
        <v>19124.15</v>
      </c>
      <c r="P81" s="9">
        <v>0</v>
      </c>
      <c r="Q81" s="9">
        <v>0</v>
      </c>
      <c r="R81" s="9">
        <v>122113.77</v>
      </c>
      <c r="S81" s="9">
        <v>0</v>
      </c>
      <c r="T81" s="9">
        <v>0</v>
      </c>
      <c r="U81" s="9">
        <v>0</v>
      </c>
      <c r="V81" s="9">
        <v>123475</v>
      </c>
      <c r="W81" s="9">
        <v>0</v>
      </c>
      <c r="X81" s="9">
        <v>0</v>
      </c>
      <c r="Y81" s="9">
        <v>0</v>
      </c>
      <c r="Z81" s="9">
        <v>0</v>
      </c>
      <c r="AA81" s="9">
        <v>1705</v>
      </c>
      <c r="AB81" s="9">
        <v>0</v>
      </c>
      <c r="AC81" s="9">
        <v>48009</v>
      </c>
      <c r="AD81" s="9">
        <v>213617.27</v>
      </c>
      <c r="AE81" s="9">
        <v>10623.4</v>
      </c>
      <c r="AF81" s="9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v>68424</v>
      </c>
      <c r="AN81" s="9">
        <v>0</v>
      </c>
      <c r="AO81" s="9">
        <v>2808</v>
      </c>
      <c r="AP81" s="9">
        <v>37008</v>
      </c>
      <c r="AQ81" s="9">
        <v>80140.47</v>
      </c>
      <c r="AR81" s="9">
        <v>10500</v>
      </c>
      <c r="AS81" s="9">
        <v>2736</v>
      </c>
      <c r="AT81" s="9">
        <v>0</v>
      </c>
      <c r="AU81" s="9">
        <v>25212</v>
      </c>
      <c r="AV81" s="9">
        <v>0</v>
      </c>
      <c r="AW81" s="9">
        <v>1207860</v>
      </c>
      <c r="AX81" s="9">
        <v>60004</v>
      </c>
      <c r="AY81" s="9">
        <v>0</v>
      </c>
      <c r="AZ81" s="23">
        <f t="shared" si="1"/>
        <v>2541052.1399999997</v>
      </c>
    </row>
    <row r="82" spans="1:52" s="1" customFormat="1" ht="15">
      <c r="A82" s="5" t="s">
        <v>68</v>
      </c>
      <c r="B82" s="9">
        <v>0</v>
      </c>
      <c r="C82" s="9">
        <v>0</v>
      </c>
      <c r="D82" s="9">
        <v>0</v>
      </c>
      <c r="E82" s="9">
        <v>306885.69</v>
      </c>
      <c r="F82" s="9">
        <v>0</v>
      </c>
      <c r="G82" s="9">
        <v>445</v>
      </c>
      <c r="H82" s="9">
        <v>0</v>
      </c>
      <c r="I82" s="9">
        <v>0</v>
      </c>
      <c r="J82" s="9">
        <v>0</v>
      </c>
      <c r="K82" s="9">
        <v>6341.6</v>
      </c>
      <c r="L82" s="9">
        <v>57869.84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171917.17</v>
      </c>
      <c r="S82" s="9">
        <v>0</v>
      </c>
      <c r="T82" s="9">
        <v>0</v>
      </c>
      <c r="U82" s="9">
        <v>0</v>
      </c>
      <c r="V82" s="9">
        <v>103090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38008.3</v>
      </c>
      <c r="AD82" s="9">
        <v>216441.76</v>
      </c>
      <c r="AE82" s="9">
        <v>10120.8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64467</v>
      </c>
      <c r="AN82" s="9">
        <v>0</v>
      </c>
      <c r="AO82" s="9">
        <v>3176</v>
      </c>
      <c r="AP82" s="9">
        <v>0</v>
      </c>
      <c r="AQ82" s="9">
        <v>0</v>
      </c>
      <c r="AR82" s="9">
        <v>0</v>
      </c>
      <c r="AS82" s="9">
        <v>0</v>
      </c>
      <c r="AT82" s="9">
        <v>0</v>
      </c>
      <c r="AU82" s="9">
        <v>0</v>
      </c>
      <c r="AV82" s="9">
        <v>585674</v>
      </c>
      <c r="AW82" s="9">
        <v>465153</v>
      </c>
      <c r="AX82" s="9">
        <v>47172</v>
      </c>
      <c r="AY82" s="9">
        <v>0</v>
      </c>
      <c r="AZ82" s="23">
        <f t="shared" si="1"/>
        <v>2076762.1600000001</v>
      </c>
    </row>
    <row r="83" spans="1:52" s="1" customFormat="1" ht="15">
      <c r="A83" s="5" t="s">
        <v>132</v>
      </c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557</v>
      </c>
      <c r="H83" s="9">
        <v>2999.72</v>
      </c>
      <c r="I83" s="9">
        <v>0</v>
      </c>
      <c r="J83" s="9">
        <v>0</v>
      </c>
      <c r="K83" s="9">
        <v>7549.6</v>
      </c>
      <c r="L83" s="9">
        <v>39162.58</v>
      </c>
      <c r="M83" s="9">
        <v>0</v>
      </c>
      <c r="N83" s="9">
        <v>0</v>
      </c>
      <c r="O83" s="9">
        <v>556.62</v>
      </c>
      <c r="P83" s="9">
        <v>0</v>
      </c>
      <c r="Q83" s="9">
        <v>0</v>
      </c>
      <c r="R83" s="9">
        <v>140271.95</v>
      </c>
      <c r="S83" s="9">
        <v>0</v>
      </c>
      <c r="T83" s="9">
        <v>0</v>
      </c>
      <c r="U83" s="9">
        <v>0</v>
      </c>
      <c r="V83" s="9">
        <v>78875</v>
      </c>
      <c r="W83" s="9">
        <v>0</v>
      </c>
      <c r="X83" s="9">
        <v>0</v>
      </c>
      <c r="Y83" s="9">
        <v>0</v>
      </c>
      <c r="Z83" s="9">
        <v>0</v>
      </c>
      <c r="AA83" s="9">
        <v>547.36</v>
      </c>
      <c r="AB83" s="9">
        <v>0</v>
      </c>
      <c r="AC83" s="9">
        <v>37936.9</v>
      </c>
      <c r="AD83" s="9">
        <v>89116.24</v>
      </c>
      <c r="AE83" s="9">
        <v>6860.7</v>
      </c>
      <c r="AF83" s="9">
        <v>0</v>
      </c>
      <c r="AG83" s="9">
        <v>6783.06</v>
      </c>
      <c r="AH83" s="9">
        <v>0</v>
      </c>
      <c r="AI83" s="9">
        <v>0</v>
      </c>
      <c r="AJ83" s="9">
        <v>1204210.86</v>
      </c>
      <c r="AK83" s="9">
        <v>0</v>
      </c>
      <c r="AL83" s="9">
        <v>0</v>
      </c>
      <c r="AM83" s="9">
        <v>0</v>
      </c>
      <c r="AN83" s="9">
        <v>0</v>
      </c>
      <c r="AO83" s="9">
        <v>1488</v>
      </c>
      <c r="AP83" s="9">
        <v>33168.37</v>
      </c>
      <c r="AQ83" s="9">
        <v>0</v>
      </c>
      <c r="AR83" s="9">
        <v>9250</v>
      </c>
      <c r="AS83" s="9">
        <v>0</v>
      </c>
      <c r="AT83" s="9">
        <v>0</v>
      </c>
      <c r="AU83" s="9">
        <v>0</v>
      </c>
      <c r="AV83" s="9">
        <v>172407</v>
      </c>
      <c r="AW83" s="9">
        <v>562854</v>
      </c>
      <c r="AX83" s="9">
        <v>61492</v>
      </c>
      <c r="AY83" s="9">
        <v>12000</v>
      </c>
      <c r="AZ83" s="23">
        <f t="shared" si="1"/>
        <v>2468086.96</v>
      </c>
    </row>
    <row r="84" spans="1:52" s="1" customFormat="1" ht="15">
      <c r="A84" s="5" t="s">
        <v>133</v>
      </c>
      <c r="B84" s="9">
        <v>0</v>
      </c>
      <c r="C84" s="9">
        <v>0</v>
      </c>
      <c r="D84" s="9">
        <v>0</v>
      </c>
      <c r="E84" s="9">
        <v>171408.64</v>
      </c>
      <c r="F84" s="9">
        <v>0</v>
      </c>
      <c r="G84" s="9">
        <v>242</v>
      </c>
      <c r="H84" s="9">
        <v>0</v>
      </c>
      <c r="I84" s="9">
        <v>0</v>
      </c>
      <c r="J84" s="9">
        <v>0</v>
      </c>
      <c r="K84" s="9">
        <v>3472.8</v>
      </c>
      <c r="L84" s="9">
        <v>49989.48</v>
      </c>
      <c r="M84" s="9">
        <v>0</v>
      </c>
      <c r="N84" s="9">
        <v>0</v>
      </c>
      <c r="O84" s="9">
        <v>0</v>
      </c>
      <c r="P84" s="9">
        <v>5560</v>
      </c>
      <c r="Q84" s="9">
        <v>0</v>
      </c>
      <c r="R84" s="9">
        <v>197199.84</v>
      </c>
      <c r="S84" s="9">
        <v>0</v>
      </c>
      <c r="T84" s="9">
        <v>0</v>
      </c>
      <c r="U84" s="9">
        <v>0</v>
      </c>
      <c r="V84" s="9">
        <v>75841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11581.22</v>
      </c>
      <c r="AD84" s="9">
        <v>83425.52</v>
      </c>
      <c r="AE84" s="9">
        <v>2302.12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9">
        <v>0</v>
      </c>
      <c r="AO84" s="9">
        <v>1008</v>
      </c>
      <c r="AP84" s="9">
        <v>31383</v>
      </c>
      <c r="AQ84" s="9">
        <v>0</v>
      </c>
      <c r="AR84" s="9">
        <v>20792.05</v>
      </c>
      <c r="AS84" s="9">
        <v>0</v>
      </c>
      <c r="AT84" s="9">
        <v>0</v>
      </c>
      <c r="AU84" s="9">
        <v>0</v>
      </c>
      <c r="AV84" s="9">
        <v>574656</v>
      </c>
      <c r="AW84" s="9">
        <v>253811</v>
      </c>
      <c r="AX84" s="9">
        <v>22288</v>
      </c>
      <c r="AY84" s="9">
        <v>0</v>
      </c>
      <c r="AZ84" s="23">
        <f t="shared" si="1"/>
        <v>1504960.67</v>
      </c>
    </row>
    <row r="85" spans="1:52" s="1" customFormat="1" ht="15">
      <c r="A85" s="5" t="s">
        <v>134</v>
      </c>
      <c r="B85" s="9">
        <v>0</v>
      </c>
      <c r="C85" s="9">
        <v>0</v>
      </c>
      <c r="D85" s="9">
        <v>0</v>
      </c>
      <c r="E85" s="9">
        <v>194158.71</v>
      </c>
      <c r="F85" s="9">
        <v>0</v>
      </c>
      <c r="G85" s="9">
        <v>211</v>
      </c>
      <c r="H85" s="9">
        <v>0</v>
      </c>
      <c r="I85" s="9">
        <v>0</v>
      </c>
      <c r="J85" s="9">
        <v>0</v>
      </c>
      <c r="K85" s="9">
        <v>2252</v>
      </c>
      <c r="L85" s="9">
        <v>38102.17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96839.38</v>
      </c>
      <c r="S85" s="9">
        <v>0</v>
      </c>
      <c r="T85" s="9">
        <v>0</v>
      </c>
      <c r="U85" s="9">
        <v>0</v>
      </c>
      <c r="V85" s="9">
        <v>42869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9049.66</v>
      </c>
      <c r="AD85" s="9">
        <v>39854.06</v>
      </c>
      <c r="AE85" s="9">
        <v>1581.9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34321</v>
      </c>
      <c r="AN85" s="9">
        <v>0</v>
      </c>
      <c r="AO85" s="9">
        <v>67156</v>
      </c>
      <c r="AP85" s="9">
        <v>60308.82</v>
      </c>
      <c r="AQ85" s="9">
        <v>0</v>
      </c>
      <c r="AR85" s="9">
        <v>20311.53</v>
      </c>
      <c r="AS85" s="9">
        <v>0</v>
      </c>
      <c r="AT85" s="9">
        <v>0</v>
      </c>
      <c r="AU85" s="9">
        <v>0</v>
      </c>
      <c r="AV85" s="9">
        <v>0</v>
      </c>
      <c r="AW85" s="9">
        <v>237461</v>
      </c>
      <c r="AX85" s="9">
        <v>16084</v>
      </c>
      <c r="AY85" s="9">
        <v>6000</v>
      </c>
      <c r="AZ85" s="23">
        <f t="shared" si="1"/>
        <v>866560.23</v>
      </c>
    </row>
    <row r="86" spans="1:52" s="1" customFormat="1" ht="15">
      <c r="A86" s="5" t="s">
        <v>69</v>
      </c>
      <c r="B86" s="9">
        <v>0</v>
      </c>
      <c r="C86" s="9">
        <v>0</v>
      </c>
      <c r="D86" s="9">
        <v>0</v>
      </c>
      <c r="E86" s="9">
        <v>78568.15</v>
      </c>
      <c r="F86" s="9">
        <v>0</v>
      </c>
      <c r="G86" s="9">
        <v>417</v>
      </c>
      <c r="H86" s="9">
        <v>1400</v>
      </c>
      <c r="I86" s="9">
        <v>0</v>
      </c>
      <c r="J86" s="9">
        <v>0</v>
      </c>
      <c r="K86" s="9">
        <v>4940</v>
      </c>
      <c r="L86" s="9">
        <v>107555.34</v>
      </c>
      <c r="M86" s="9">
        <v>27551</v>
      </c>
      <c r="N86" s="9">
        <v>0</v>
      </c>
      <c r="O86" s="9">
        <v>548.19</v>
      </c>
      <c r="P86" s="9">
        <v>0</v>
      </c>
      <c r="Q86" s="9">
        <v>0</v>
      </c>
      <c r="R86" s="9">
        <v>98988.18</v>
      </c>
      <c r="S86" s="9">
        <v>0</v>
      </c>
      <c r="T86" s="9">
        <v>0</v>
      </c>
      <c r="U86" s="9">
        <v>0</v>
      </c>
      <c r="V86" s="9">
        <v>65027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30540.98</v>
      </c>
      <c r="AD86" s="9">
        <v>91127</v>
      </c>
      <c r="AE86" s="9">
        <v>6557.16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45966</v>
      </c>
      <c r="AN86" s="9">
        <v>0</v>
      </c>
      <c r="AO86" s="9">
        <v>3321.11</v>
      </c>
      <c r="AP86" s="9">
        <v>0</v>
      </c>
      <c r="AQ86" s="9">
        <v>16916.29</v>
      </c>
      <c r="AR86" s="9">
        <v>20455</v>
      </c>
      <c r="AS86" s="9">
        <v>0</v>
      </c>
      <c r="AT86" s="9">
        <v>0</v>
      </c>
      <c r="AU86" s="9">
        <v>18465</v>
      </c>
      <c r="AV86" s="9">
        <v>0</v>
      </c>
      <c r="AW86" s="9">
        <v>441929</v>
      </c>
      <c r="AX86" s="9">
        <v>32696</v>
      </c>
      <c r="AY86" s="9">
        <v>0</v>
      </c>
      <c r="AZ86" s="23">
        <f t="shared" si="1"/>
        <v>1092968.4</v>
      </c>
    </row>
    <row r="87" spans="1:52" s="1" customFormat="1" ht="15">
      <c r="A87" s="5" t="s">
        <v>135</v>
      </c>
      <c r="B87" s="9">
        <v>0</v>
      </c>
      <c r="C87" s="9">
        <v>0</v>
      </c>
      <c r="D87" s="9">
        <v>0</v>
      </c>
      <c r="E87" s="9">
        <v>534254.98</v>
      </c>
      <c r="F87" s="9">
        <v>0</v>
      </c>
      <c r="G87" s="9">
        <v>213</v>
      </c>
      <c r="H87" s="9">
        <v>0</v>
      </c>
      <c r="I87" s="9">
        <v>0</v>
      </c>
      <c r="J87" s="9">
        <v>0</v>
      </c>
      <c r="K87" s="9">
        <v>4455.2</v>
      </c>
      <c r="L87" s="9">
        <v>25317.59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183476.85</v>
      </c>
      <c r="S87" s="9">
        <v>0</v>
      </c>
      <c r="T87" s="9">
        <v>2913.37</v>
      </c>
      <c r="U87" s="9">
        <v>0</v>
      </c>
      <c r="V87" s="9">
        <v>51891</v>
      </c>
      <c r="W87" s="9">
        <v>0</v>
      </c>
      <c r="X87" s="9">
        <v>0</v>
      </c>
      <c r="Y87" s="9">
        <v>0</v>
      </c>
      <c r="Z87" s="9">
        <v>0</v>
      </c>
      <c r="AA87" s="9">
        <v>1440</v>
      </c>
      <c r="AB87" s="9">
        <v>0</v>
      </c>
      <c r="AC87" s="9">
        <v>12149.06</v>
      </c>
      <c r="AD87" s="9">
        <v>58525.4</v>
      </c>
      <c r="AE87" s="9">
        <v>3164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9">
        <v>0</v>
      </c>
      <c r="AO87" s="9">
        <v>1344</v>
      </c>
      <c r="AP87" s="9">
        <v>0</v>
      </c>
      <c r="AQ87" s="9">
        <v>0</v>
      </c>
      <c r="AR87" s="9">
        <v>9250</v>
      </c>
      <c r="AS87" s="9">
        <v>0</v>
      </c>
      <c r="AT87" s="9">
        <v>0</v>
      </c>
      <c r="AU87" s="9">
        <v>2003</v>
      </c>
      <c r="AV87" s="9">
        <v>0</v>
      </c>
      <c r="AW87" s="9">
        <v>219699</v>
      </c>
      <c r="AX87" s="9">
        <v>20648</v>
      </c>
      <c r="AY87" s="9">
        <v>18000</v>
      </c>
      <c r="AZ87" s="23">
        <f t="shared" si="1"/>
        <v>1148744.45</v>
      </c>
    </row>
    <row r="88" spans="1:52" s="1" customFormat="1" ht="15">
      <c r="A88" s="5" t="s">
        <v>70</v>
      </c>
      <c r="B88" s="9">
        <v>0</v>
      </c>
      <c r="C88" s="9">
        <v>0</v>
      </c>
      <c r="D88" s="9">
        <v>0</v>
      </c>
      <c r="E88" s="9">
        <v>446768.05</v>
      </c>
      <c r="F88" s="9">
        <v>0</v>
      </c>
      <c r="G88" s="9">
        <v>393</v>
      </c>
      <c r="H88" s="9">
        <v>0</v>
      </c>
      <c r="I88" s="9">
        <v>0</v>
      </c>
      <c r="J88" s="9">
        <v>0</v>
      </c>
      <c r="K88" s="9">
        <v>5072</v>
      </c>
      <c r="L88" s="9">
        <v>89970.01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117549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26428</v>
      </c>
      <c r="AD88" s="9">
        <v>326568.17</v>
      </c>
      <c r="AE88" s="9">
        <v>7293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9">
        <v>0</v>
      </c>
      <c r="AO88" s="9">
        <v>3384</v>
      </c>
      <c r="AP88" s="9">
        <v>2113.2</v>
      </c>
      <c r="AQ88" s="9">
        <v>0</v>
      </c>
      <c r="AR88" s="9">
        <v>29363.87</v>
      </c>
      <c r="AS88" s="9">
        <v>0</v>
      </c>
      <c r="AT88" s="9">
        <v>0</v>
      </c>
      <c r="AU88" s="9">
        <v>19399</v>
      </c>
      <c r="AV88" s="9">
        <v>0</v>
      </c>
      <c r="AW88" s="9">
        <v>409403</v>
      </c>
      <c r="AX88" s="9">
        <v>27812</v>
      </c>
      <c r="AY88" s="9">
        <v>0</v>
      </c>
      <c r="AZ88" s="23">
        <f t="shared" si="1"/>
        <v>1511516.3</v>
      </c>
    </row>
    <row r="89" spans="1:52" s="1" customFormat="1" ht="15">
      <c r="A89" s="5" t="s">
        <v>136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522</v>
      </c>
      <c r="H89" s="9">
        <v>1400</v>
      </c>
      <c r="I89" s="9">
        <v>0</v>
      </c>
      <c r="J89" s="9">
        <v>0</v>
      </c>
      <c r="K89" s="9">
        <v>4450.4</v>
      </c>
      <c r="L89" s="9">
        <v>65742.76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197446.73</v>
      </c>
      <c r="S89" s="9">
        <v>0</v>
      </c>
      <c r="T89" s="9">
        <v>0</v>
      </c>
      <c r="U89" s="9">
        <v>0</v>
      </c>
      <c r="V89" s="9">
        <v>50954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18616.8</v>
      </c>
      <c r="AD89" s="9">
        <v>91927.9</v>
      </c>
      <c r="AE89" s="9">
        <v>3371.3</v>
      </c>
      <c r="AF89" s="9">
        <v>11510.22</v>
      </c>
      <c r="AG89" s="9">
        <v>0</v>
      </c>
      <c r="AH89" s="9">
        <v>0</v>
      </c>
      <c r="AI89" s="9">
        <v>17189.77</v>
      </c>
      <c r="AJ89" s="9">
        <v>0</v>
      </c>
      <c r="AK89" s="9">
        <v>0</v>
      </c>
      <c r="AL89" s="9">
        <v>0</v>
      </c>
      <c r="AM89" s="9">
        <v>47561</v>
      </c>
      <c r="AN89" s="9">
        <v>0</v>
      </c>
      <c r="AO89" s="9">
        <v>1008</v>
      </c>
      <c r="AP89" s="9">
        <v>35000</v>
      </c>
      <c r="AQ89" s="9">
        <v>0</v>
      </c>
      <c r="AR89" s="9">
        <v>9250</v>
      </c>
      <c r="AS89" s="9">
        <v>0</v>
      </c>
      <c r="AT89" s="9">
        <v>0</v>
      </c>
      <c r="AU89" s="9">
        <v>0</v>
      </c>
      <c r="AV89" s="9">
        <v>0</v>
      </c>
      <c r="AW89" s="9">
        <v>586101</v>
      </c>
      <c r="AX89" s="9">
        <v>32696</v>
      </c>
      <c r="AY89" s="9">
        <v>0</v>
      </c>
      <c r="AZ89" s="23">
        <f t="shared" si="1"/>
        <v>1174747.88</v>
      </c>
    </row>
    <row r="90" spans="1:52" s="1" customFormat="1" ht="15">
      <c r="A90" s="5" t="s">
        <v>71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303</v>
      </c>
      <c r="H90" s="9">
        <v>0</v>
      </c>
      <c r="I90" s="9">
        <v>0</v>
      </c>
      <c r="J90" s="9">
        <v>0</v>
      </c>
      <c r="K90" s="9">
        <v>5316.8</v>
      </c>
      <c r="L90" s="9">
        <v>16794.39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60648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39857.92</v>
      </c>
      <c r="AD90" s="9">
        <v>74350.91</v>
      </c>
      <c r="AE90" s="9">
        <v>11721.9</v>
      </c>
      <c r="AF90" s="9">
        <v>0</v>
      </c>
      <c r="AG90" s="9">
        <v>0</v>
      </c>
      <c r="AH90" s="9">
        <v>0</v>
      </c>
      <c r="AI90" s="9">
        <v>166981</v>
      </c>
      <c r="AJ90" s="9">
        <v>0</v>
      </c>
      <c r="AK90" s="9">
        <v>0</v>
      </c>
      <c r="AL90" s="9">
        <v>0</v>
      </c>
      <c r="AM90" s="9">
        <v>41362</v>
      </c>
      <c r="AN90" s="9">
        <v>0</v>
      </c>
      <c r="AO90" s="9">
        <v>1152</v>
      </c>
      <c r="AP90" s="9">
        <v>59890.91</v>
      </c>
      <c r="AQ90" s="9">
        <v>0</v>
      </c>
      <c r="AR90" s="9">
        <v>9250</v>
      </c>
      <c r="AS90" s="9">
        <v>0</v>
      </c>
      <c r="AT90" s="9">
        <v>0</v>
      </c>
      <c r="AU90" s="9">
        <v>0</v>
      </c>
      <c r="AV90" s="9">
        <v>0</v>
      </c>
      <c r="AW90" s="9">
        <v>320130</v>
      </c>
      <c r="AX90" s="9">
        <v>48080</v>
      </c>
      <c r="AY90" s="9">
        <v>0</v>
      </c>
      <c r="AZ90" s="23">
        <f t="shared" si="1"/>
        <v>855838.8300000001</v>
      </c>
    </row>
    <row r="91" spans="1:52" s="1" customFormat="1" ht="15">
      <c r="A91" s="5" t="s">
        <v>137</v>
      </c>
      <c r="B91" s="9">
        <v>0</v>
      </c>
      <c r="C91" s="9">
        <v>0</v>
      </c>
      <c r="D91" s="9">
        <v>0</v>
      </c>
      <c r="E91" s="9">
        <v>170186.57</v>
      </c>
      <c r="F91" s="9">
        <v>0</v>
      </c>
      <c r="G91" s="9">
        <v>98</v>
      </c>
      <c r="H91" s="9">
        <v>0</v>
      </c>
      <c r="I91" s="9">
        <v>0</v>
      </c>
      <c r="J91" s="9">
        <v>0</v>
      </c>
      <c r="K91" s="9">
        <v>1720</v>
      </c>
      <c r="L91" s="9">
        <v>13618.29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41191.48</v>
      </c>
      <c r="S91" s="9">
        <v>0</v>
      </c>
      <c r="T91" s="9">
        <v>0</v>
      </c>
      <c r="U91" s="9">
        <v>0</v>
      </c>
      <c r="V91" s="9">
        <v>56595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14083.96</v>
      </c>
      <c r="AD91" s="9">
        <v>34387.01</v>
      </c>
      <c r="AE91" s="9">
        <v>2416.46</v>
      </c>
      <c r="AF91" s="9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9">
        <v>0</v>
      </c>
      <c r="AN91" s="9">
        <v>0</v>
      </c>
      <c r="AO91" s="9">
        <v>200566.99</v>
      </c>
      <c r="AP91" s="9">
        <v>34809.3</v>
      </c>
      <c r="AQ91" s="9">
        <v>0</v>
      </c>
      <c r="AR91" s="9">
        <v>28504.27</v>
      </c>
      <c r="AS91" s="9">
        <v>0</v>
      </c>
      <c r="AT91" s="9">
        <v>0</v>
      </c>
      <c r="AU91" s="9">
        <v>0</v>
      </c>
      <c r="AV91" s="9">
        <v>0</v>
      </c>
      <c r="AW91" s="9">
        <v>104822</v>
      </c>
      <c r="AX91" s="9">
        <v>10568</v>
      </c>
      <c r="AY91" s="9">
        <v>0</v>
      </c>
      <c r="AZ91" s="23">
        <f t="shared" si="1"/>
        <v>713567.3300000001</v>
      </c>
    </row>
    <row r="92" spans="1:52" s="1" customFormat="1" ht="15">
      <c r="A92" s="5" t="s">
        <v>72</v>
      </c>
      <c r="B92" s="9">
        <v>0</v>
      </c>
      <c r="C92" s="9">
        <v>0</v>
      </c>
      <c r="D92" s="9">
        <v>0</v>
      </c>
      <c r="E92" s="9">
        <v>373101.54</v>
      </c>
      <c r="F92" s="9">
        <v>0</v>
      </c>
      <c r="G92" s="9">
        <v>188</v>
      </c>
      <c r="H92" s="9">
        <v>0</v>
      </c>
      <c r="I92" s="9">
        <v>0</v>
      </c>
      <c r="J92" s="9">
        <v>0</v>
      </c>
      <c r="K92" s="9">
        <v>2488.8</v>
      </c>
      <c r="L92" s="9">
        <v>33315.78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7549.22</v>
      </c>
      <c r="S92" s="9">
        <v>0</v>
      </c>
      <c r="T92" s="9">
        <v>0</v>
      </c>
      <c r="U92" s="9">
        <v>0</v>
      </c>
      <c r="V92" s="9">
        <v>56046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12885.55</v>
      </c>
      <c r="AD92" s="9">
        <v>80991.54</v>
      </c>
      <c r="AE92" s="9">
        <v>5579.5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9">
        <v>0</v>
      </c>
      <c r="AO92" s="9">
        <v>1104</v>
      </c>
      <c r="AP92" s="9">
        <v>0</v>
      </c>
      <c r="AQ92" s="9">
        <v>0</v>
      </c>
      <c r="AR92" s="9">
        <v>9250</v>
      </c>
      <c r="AS92" s="9">
        <v>0</v>
      </c>
      <c r="AT92" s="9">
        <v>0</v>
      </c>
      <c r="AU92" s="9">
        <v>25351</v>
      </c>
      <c r="AV92" s="9">
        <v>0</v>
      </c>
      <c r="AW92" s="9">
        <v>224529</v>
      </c>
      <c r="AX92" s="9">
        <v>14140</v>
      </c>
      <c r="AY92" s="9">
        <v>0</v>
      </c>
      <c r="AZ92" s="23">
        <f t="shared" si="1"/>
        <v>846519.9299999999</v>
      </c>
    </row>
    <row r="93" spans="1:52" s="1" customFormat="1" ht="15">
      <c r="A93" s="5" t="s">
        <v>138</v>
      </c>
      <c r="B93" s="9">
        <v>0</v>
      </c>
      <c r="C93" s="9">
        <v>0</v>
      </c>
      <c r="D93" s="9">
        <v>0</v>
      </c>
      <c r="E93" s="9">
        <v>0</v>
      </c>
      <c r="F93" s="9">
        <v>0</v>
      </c>
      <c r="G93" s="9">
        <v>265</v>
      </c>
      <c r="H93" s="9">
        <v>0</v>
      </c>
      <c r="I93" s="9">
        <v>0</v>
      </c>
      <c r="J93" s="9">
        <v>0</v>
      </c>
      <c r="K93" s="9">
        <v>3244</v>
      </c>
      <c r="L93" s="9">
        <v>36007.39</v>
      </c>
      <c r="M93" s="9">
        <v>42227</v>
      </c>
      <c r="N93" s="9">
        <v>0</v>
      </c>
      <c r="O93" s="9">
        <v>0</v>
      </c>
      <c r="P93" s="9">
        <v>0</v>
      </c>
      <c r="Q93" s="9">
        <v>321024.58</v>
      </c>
      <c r="R93" s="9">
        <v>106794.92</v>
      </c>
      <c r="S93" s="9">
        <v>0</v>
      </c>
      <c r="T93" s="9">
        <v>0</v>
      </c>
      <c r="U93" s="9">
        <v>0</v>
      </c>
      <c r="V93" s="9">
        <v>42543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7489.68</v>
      </c>
      <c r="AD93" s="9">
        <v>59627.13</v>
      </c>
      <c r="AE93" s="9">
        <v>2525.2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9">
        <v>3500</v>
      </c>
      <c r="AO93" s="9">
        <v>601560</v>
      </c>
      <c r="AP93" s="9">
        <v>45259.79</v>
      </c>
      <c r="AQ93" s="9">
        <v>0</v>
      </c>
      <c r="AR93" s="9">
        <v>18265.31</v>
      </c>
      <c r="AS93" s="9">
        <v>2687</v>
      </c>
      <c r="AT93" s="9">
        <v>0</v>
      </c>
      <c r="AU93" s="9">
        <v>0</v>
      </c>
      <c r="AV93" s="9">
        <v>0</v>
      </c>
      <c r="AW93" s="9">
        <v>286477</v>
      </c>
      <c r="AX93" s="9">
        <v>22144</v>
      </c>
      <c r="AY93" s="9">
        <v>0</v>
      </c>
      <c r="AZ93" s="23">
        <f t="shared" si="1"/>
        <v>1601641</v>
      </c>
    </row>
    <row r="94" spans="1:52" s="1" customFormat="1" ht="15">
      <c r="A94" s="5" t="s">
        <v>139</v>
      </c>
      <c r="B94" s="9">
        <v>0</v>
      </c>
      <c r="C94" s="9">
        <v>0</v>
      </c>
      <c r="D94" s="9">
        <v>0</v>
      </c>
      <c r="E94" s="9">
        <v>371151.61</v>
      </c>
      <c r="F94" s="9">
        <v>0</v>
      </c>
      <c r="G94" s="9">
        <v>1988</v>
      </c>
      <c r="H94" s="9">
        <v>0</v>
      </c>
      <c r="I94" s="9">
        <v>0</v>
      </c>
      <c r="J94" s="9">
        <v>14392</v>
      </c>
      <c r="K94" s="9">
        <v>23058.4</v>
      </c>
      <c r="L94" s="9">
        <v>302521.2</v>
      </c>
      <c r="M94" s="9">
        <v>249346</v>
      </c>
      <c r="N94" s="9">
        <v>0</v>
      </c>
      <c r="O94" s="9">
        <v>0</v>
      </c>
      <c r="P94" s="9">
        <v>13412.78</v>
      </c>
      <c r="Q94" s="9">
        <v>1501.37</v>
      </c>
      <c r="R94" s="9">
        <v>849136.89</v>
      </c>
      <c r="S94" s="9">
        <v>0</v>
      </c>
      <c r="T94" s="9">
        <v>0</v>
      </c>
      <c r="U94" s="9">
        <v>0</v>
      </c>
      <c r="V94" s="9">
        <v>432195</v>
      </c>
      <c r="W94" s="9">
        <v>0</v>
      </c>
      <c r="X94" s="9">
        <v>0</v>
      </c>
      <c r="Y94" s="9">
        <v>0</v>
      </c>
      <c r="Z94" s="9">
        <v>0</v>
      </c>
      <c r="AA94" s="9">
        <v>39901.43</v>
      </c>
      <c r="AB94" s="9">
        <v>0</v>
      </c>
      <c r="AC94" s="9">
        <v>309681.95</v>
      </c>
      <c r="AD94" s="9">
        <v>1176449.73</v>
      </c>
      <c r="AE94" s="9">
        <v>81686.85</v>
      </c>
      <c r="AF94" s="9">
        <v>0</v>
      </c>
      <c r="AG94" s="9">
        <v>2502.23</v>
      </c>
      <c r="AH94" s="9">
        <v>0</v>
      </c>
      <c r="AI94" s="9">
        <v>50262</v>
      </c>
      <c r="AJ94" s="9">
        <v>0</v>
      </c>
      <c r="AK94" s="9">
        <v>0</v>
      </c>
      <c r="AL94" s="9">
        <v>0</v>
      </c>
      <c r="AM94" s="9">
        <v>34565</v>
      </c>
      <c r="AN94" s="9">
        <v>0</v>
      </c>
      <c r="AO94" s="9">
        <v>29778.57</v>
      </c>
      <c r="AP94" s="9">
        <v>111022.95</v>
      </c>
      <c r="AQ94" s="9">
        <v>0</v>
      </c>
      <c r="AR94" s="9">
        <v>33910</v>
      </c>
      <c r="AS94" s="9">
        <v>512</v>
      </c>
      <c r="AT94" s="9">
        <v>0</v>
      </c>
      <c r="AU94" s="9">
        <v>5150</v>
      </c>
      <c r="AV94" s="9">
        <v>1981252</v>
      </c>
      <c r="AW94" s="9">
        <v>2137241</v>
      </c>
      <c r="AX94" s="9">
        <v>176952</v>
      </c>
      <c r="AY94" s="9">
        <v>57000</v>
      </c>
      <c r="AZ94" s="23">
        <f t="shared" si="1"/>
        <v>8486570.96</v>
      </c>
    </row>
    <row r="95" spans="1:52" s="1" customFormat="1" ht="15">
      <c r="A95" s="5" t="s">
        <v>73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429</v>
      </c>
      <c r="H95" s="9">
        <v>0</v>
      </c>
      <c r="I95" s="9">
        <v>0</v>
      </c>
      <c r="J95" s="9">
        <v>16518</v>
      </c>
      <c r="K95" s="9">
        <v>6693.6</v>
      </c>
      <c r="L95" s="9">
        <v>26776.95</v>
      </c>
      <c r="M95" s="9">
        <v>0</v>
      </c>
      <c r="N95" s="9">
        <v>0</v>
      </c>
      <c r="O95" s="9">
        <v>21646.36</v>
      </c>
      <c r="P95" s="9">
        <v>0</v>
      </c>
      <c r="Q95" s="9">
        <v>134.65</v>
      </c>
      <c r="R95" s="9">
        <v>192306.24</v>
      </c>
      <c r="S95" s="9">
        <v>0</v>
      </c>
      <c r="T95" s="9">
        <v>0</v>
      </c>
      <c r="U95" s="9">
        <v>0</v>
      </c>
      <c r="V95" s="9">
        <v>66106</v>
      </c>
      <c r="W95" s="9">
        <v>0</v>
      </c>
      <c r="X95" s="9">
        <v>0</v>
      </c>
      <c r="Y95" s="9">
        <v>0</v>
      </c>
      <c r="Z95" s="9">
        <v>0</v>
      </c>
      <c r="AA95" s="9">
        <v>3745.29</v>
      </c>
      <c r="AB95" s="9">
        <v>66777.33</v>
      </c>
      <c r="AC95" s="9">
        <v>50407</v>
      </c>
      <c r="AD95" s="9">
        <v>66172.64</v>
      </c>
      <c r="AE95" s="9">
        <v>9500.5</v>
      </c>
      <c r="AF95" s="9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48426</v>
      </c>
      <c r="AN95" s="9">
        <v>0</v>
      </c>
      <c r="AO95" s="9">
        <v>1824</v>
      </c>
      <c r="AP95" s="9">
        <v>33585.99</v>
      </c>
      <c r="AQ95" s="9">
        <v>0</v>
      </c>
      <c r="AR95" s="9">
        <v>27724.8</v>
      </c>
      <c r="AS95" s="9">
        <v>0</v>
      </c>
      <c r="AT95" s="9">
        <v>128342.87</v>
      </c>
      <c r="AU95" s="9">
        <v>0</v>
      </c>
      <c r="AV95" s="9">
        <v>489196</v>
      </c>
      <c r="AW95" s="9">
        <v>491829</v>
      </c>
      <c r="AX95" s="9">
        <v>39124</v>
      </c>
      <c r="AY95" s="9">
        <v>0</v>
      </c>
      <c r="AZ95" s="23">
        <f t="shared" si="1"/>
        <v>1787266.2200000002</v>
      </c>
    </row>
    <row r="96" spans="1:52" s="1" customFormat="1" ht="15">
      <c r="A96" s="5" t="s">
        <v>140</v>
      </c>
      <c r="B96" s="9">
        <v>0</v>
      </c>
      <c r="C96" s="9">
        <v>0</v>
      </c>
      <c r="D96" s="9">
        <v>0</v>
      </c>
      <c r="E96" s="9">
        <v>80892.72</v>
      </c>
      <c r="F96" s="9">
        <v>445203.15</v>
      </c>
      <c r="G96" s="9">
        <v>681</v>
      </c>
      <c r="H96" s="9">
        <v>0</v>
      </c>
      <c r="I96" s="9">
        <v>0</v>
      </c>
      <c r="J96" s="9">
        <v>0</v>
      </c>
      <c r="K96" s="9">
        <v>7483.2</v>
      </c>
      <c r="L96" s="9">
        <v>113569.42</v>
      </c>
      <c r="M96" s="9">
        <v>0</v>
      </c>
      <c r="N96" s="9">
        <v>0</v>
      </c>
      <c r="O96" s="9">
        <v>2951.78</v>
      </c>
      <c r="P96" s="9">
        <v>0</v>
      </c>
      <c r="Q96" s="9">
        <v>349.38</v>
      </c>
      <c r="R96" s="9">
        <v>145065.54</v>
      </c>
      <c r="S96" s="9">
        <v>0</v>
      </c>
      <c r="T96" s="9">
        <v>0</v>
      </c>
      <c r="U96" s="9">
        <v>42348.55</v>
      </c>
      <c r="V96" s="9">
        <v>128343</v>
      </c>
      <c r="W96" s="9">
        <v>0</v>
      </c>
      <c r="X96" s="9">
        <v>0</v>
      </c>
      <c r="Y96" s="9">
        <v>0</v>
      </c>
      <c r="Z96" s="9">
        <v>0</v>
      </c>
      <c r="AA96" s="9">
        <v>1388.44</v>
      </c>
      <c r="AB96" s="9">
        <v>0</v>
      </c>
      <c r="AC96" s="9">
        <v>30133.21</v>
      </c>
      <c r="AD96" s="9">
        <v>133231.31</v>
      </c>
      <c r="AE96" s="9">
        <v>5552.98</v>
      </c>
      <c r="AF96" s="9">
        <v>0</v>
      </c>
      <c r="AG96" s="9">
        <v>0</v>
      </c>
      <c r="AH96" s="9">
        <v>0</v>
      </c>
      <c r="AI96" s="9">
        <v>0</v>
      </c>
      <c r="AJ96" s="9">
        <v>854783.75</v>
      </c>
      <c r="AK96" s="9">
        <v>0</v>
      </c>
      <c r="AL96" s="9">
        <v>0</v>
      </c>
      <c r="AM96" s="9">
        <v>47372</v>
      </c>
      <c r="AN96" s="9">
        <v>0</v>
      </c>
      <c r="AO96" s="9">
        <v>2304</v>
      </c>
      <c r="AP96" s="9">
        <v>0</v>
      </c>
      <c r="AQ96" s="9">
        <v>1477.2</v>
      </c>
      <c r="AR96" s="9">
        <v>9250</v>
      </c>
      <c r="AS96" s="9">
        <v>0</v>
      </c>
      <c r="AT96" s="9">
        <v>0</v>
      </c>
      <c r="AU96" s="9">
        <v>4094</v>
      </c>
      <c r="AV96" s="9">
        <v>0</v>
      </c>
      <c r="AW96" s="9">
        <v>731219</v>
      </c>
      <c r="AX96" s="9">
        <v>56268</v>
      </c>
      <c r="AY96" s="9">
        <v>3000</v>
      </c>
      <c r="AZ96" s="23">
        <f t="shared" si="1"/>
        <v>2846961.63</v>
      </c>
    </row>
    <row r="97" spans="1:52" s="1" customFormat="1" ht="15">
      <c r="A97" s="5" t="s">
        <v>141</v>
      </c>
      <c r="B97" s="9">
        <v>0</v>
      </c>
      <c r="C97" s="9">
        <v>0</v>
      </c>
      <c r="D97" s="9">
        <v>0</v>
      </c>
      <c r="E97" s="9">
        <v>0</v>
      </c>
      <c r="F97" s="9">
        <v>0</v>
      </c>
      <c r="G97" s="9">
        <v>271</v>
      </c>
      <c r="H97" s="9">
        <v>0</v>
      </c>
      <c r="I97" s="9">
        <v>0</v>
      </c>
      <c r="J97" s="9">
        <v>0</v>
      </c>
      <c r="K97" s="9">
        <v>4013.6</v>
      </c>
      <c r="L97" s="9">
        <v>33372.2</v>
      </c>
      <c r="M97" s="9">
        <v>0</v>
      </c>
      <c r="N97" s="9">
        <v>0</v>
      </c>
      <c r="O97" s="9">
        <v>0</v>
      </c>
      <c r="P97" s="9">
        <v>0</v>
      </c>
      <c r="Q97" s="9">
        <v>1280.16</v>
      </c>
      <c r="R97" s="9">
        <v>531.73</v>
      </c>
      <c r="S97" s="9">
        <v>0</v>
      </c>
      <c r="T97" s="9">
        <v>0</v>
      </c>
      <c r="U97" s="9">
        <v>0</v>
      </c>
      <c r="V97" s="9">
        <v>53194</v>
      </c>
      <c r="W97" s="9">
        <v>0</v>
      </c>
      <c r="X97" s="9">
        <v>0</v>
      </c>
      <c r="Y97" s="9">
        <v>0</v>
      </c>
      <c r="Z97" s="9">
        <v>0</v>
      </c>
      <c r="AA97" s="9">
        <v>981</v>
      </c>
      <c r="AB97" s="9">
        <v>0</v>
      </c>
      <c r="AC97" s="9">
        <v>5250.2</v>
      </c>
      <c r="AD97" s="9">
        <v>105435.8</v>
      </c>
      <c r="AE97" s="9">
        <v>2202</v>
      </c>
      <c r="AF97" s="9">
        <v>0</v>
      </c>
      <c r="AG97" s="9">
        <v>0</v>
      </c>
      <c r="AH97" s="9">
        <v>0</v>
      </c>
      <c r="AI97" s="9">
        <v>105960.99</v>
      </c>
      <c r="AJ97" s="9">
        <v>0</v>
      </c>
      <c r="AK97" s="9">
        <v>0</v>
      </c>
      <c r="AL97" s="9">
        <v>0</v>
      </c>
      <c r="AM97" s="9">
        <v>0</v>
      </c>
      <c r="AN97" s="9">
        <v>0</v>
      </c>
      <c r="AO97" s="9">
        <v>1344</v>
      </c>
      <c r="AP97" s="9">
        <v>1875.19</v>
      </c>
      <c r="AQ97" s="9">
        <v>0</v>
      </c>
      <c r="AR97" s="9">
        <v>9250</v>
      </c>
      <c r="AS97" s="9">
        <v>0</v>
      </c>
      <c r="AT97" s="9">
        <v>0</v>
      </c>
      <c r="AU97" s="9">
        <v>20582</v>
      </c>
      <c r="AV97" s="9">
        <v>454332</v>
      </c>
      <c r="AW97" s="9">
        <v>291412</v>
      </c>
      <c r="AX97" s="9">
        <v>34136</v>
      </c>
      <c r="AY97" s="9">
        <v>24000</v>
      </c>
      <c r="AZ97" s="23">
        <f t="shared" si="1"/>
        <v>1149423.87</v>
      </c>
    </row>
    <row r="98" spans="1:52" s="1" customFormat="1" ht="15">
      <c r="A98" s="5" t="s">
        <v>74</v>
      </c>
      <c r="B98" s="9">
        <v>0</v>
      </c>
      <c r="C98" s="9">
        <v>0</v>
      </c>
      <c r="D98" s="9">
        <v>0</v>
      </c>
      <c r="E98" s="9">
        <v>0</v>
      </c>
      <c r="F98" s="9">
        <v>0</v>
      </c>
      <c r="G98" s="9">
        <v>1048</v>
      </c>
      <c r="H98" s="9">
        <v>0</v>
      </c>
      <c r="I98" s="9">
        <v>0</v>
      </c>
      <c r="J98" s="9">
        <v>14867</v>
      </c>
      <c r="K98" s="9">
        <v>18360.8</v>
      </c>
      <c r="L98" s="9">
        <v>75889.25</v>
      </c>
      <c r="M98" s="9">
        <v>70124</v>
      </c>
      <c r="N98" s="9">
        <v>0</v>
      </c>
      <c r="O98" s="9">
        <v>19678.51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118690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59461.71</v>
      </c>
      <c r="AD98" s="9">
        <v>300214.68</v>
      </c>
      <c r="AE98" s="9">
        <v>10261.5</v>
      </c>
      <c r="AF98" s="9">
        <v>14641.17</v>
      </c>
      <c r="AG98" s="9">
        <v>0</v>
      </c>
      <c r="AH98" s="9">
        <v>0</v>
      </c>
      <c r="AI98" s="9">
        <v>19778.58</v>
      </c>
      <c r="AJ98" s="9">
        <v>0</v>
      </c>
      <c r="AK98" s="9">
        <v>0</v>
      </c>
      <c r="AL98" s="9">
        <v>0</v>
      </c>
      <c r="AM98" s="9">
        <v>64178</v>
      </c>
      <c r="AN98" s="9">
        <v>26200</v>
      </c>
      <c r="AO98" s="9">
        <v>1800</v>
      </c>
      <c r="AP98" s="9">
        <v>0</v>
      </c>
      <c r="AQ98" s="9">
        <v>0</v>
      </c>
      <c r="AR98" s="9">
        <v>32327.34</v>
      </c>
      <c r="AS98" s="9">
        <v>0</v>
      </c>
      <c r="AT98" s="9">
        <v>0</v>
      </c>
      <c r="AU98" s="9">
        <v>0</v>
      </c>
      <c r="AV98" s="9">
        <v>0</v>
      </c>
      <c r="AW98" s="9">
        <v>1083089</v>
      </c>
      <c r="AX98" s="9">
        <v>150132</v>
      </c>
      <c r="AY98" s="9">
        <v>0</v>
      </c>
      <c r="AZ98" s="23">
        <f t="shared" si="1"/>
        <v>2080741.54</v>
      </c>
    </row>
    <row r="99" spans="1:52" s="1" customFormat="1" ht="15">
      <c r="A99" s="5" t="s">
        <v>142</v>
      </c>
      <c r="B99" s="9">
        <v>0</v>
      </c>
      <c r="C99" s="9">
        <v>0</v>
      </c>
      <c r="D99" s="9">
        <v>0</v>
      </c>
      <c r="E99" s="9">
        <v>174696.9</v>
      </c>
      <c r="F99" s="9">
        <v>0</v>
      </c>
      <c r="G99" s="9">
        <v>2412</v>
      </c>
      <c r="H99" s="9">
        <v>1300</v>
      </c>
      <c r="I99" s="9">
        <v>0</v>
      </c>
      <c r="J99" s="9">
        <v>41789</v>
      </c>
      <c r="K99" s="9">
        <v>27034.4</v>
      </c>
      <c r="L99" s="9">
        <v>262213.68</v>
      </c>
      <c r="M99" s="9">
        <v>200687.39</v>
      </c>
      <c r="N99" s="9">
        <v>24429.55</v>
      </c>
      <c r="O99" s="9">
        <v>2951.78</v>
      </c>
      <c r="P99" s="9">
        <v>0</v>
      </c>
      <c r="Q99" s="9">
        <v>7879</v>
      </c>
      <c r="R99" s="9">
        <v>318019.72</v>
      </c>
      <c r="S99" s="9">
        <v>0</v>
      </c>
      <c r="T99" s="9">
        <v>0</v>
      </c>
      <c r="U99" s="9">
        <v>0</v>
      </c>
      <c r="V99" s="9">
        <v>332241</v>
      </c>
      <c r="W99" s="9">
        <v>0</v>
      </c>
      <c r="X99" s="9">
        <v>0</v>
      </c>
      <c r="Y99" s="9">
        <v>0</v>
      </c>
      <c r="Z99" s="9">
        <v>0</v>
      </c>
      <c r="AA99" s="9">
        <v>1224</v>
      </c>
      <c r="AB99" s="9">
        <v>0</v>
      </c>
      <c r="AC99" s="9">
        <v>100715.5</v>
      </c>
      <c r="AD99" s="9">
        <v>431608.65</v>
      </c>
      <c r="AE99" s="9">
        <v>45173</v>
      </c>
      <c r="AF99" s="9">
        <v>0</v>
      </c>
      <c r="AG99" s="9">
        <v>0</v>
      </c>
      <c r="AH99" s="9">
        <v>20000</v>
      </c>
      <c r="AI99" s="9">
        <v>0</v>
      </c>
      <c r="AJ99" s="9">
        <v>0</v>
      </c>
      <c r="AK99" s="9">
        <v>0</v>
      </c>
      <c r="AL99" s="9">
        <v>0</v>
      </c>
      <c r="AM99" s="9">
        <v>153329</v>
      </c>
      <c r="AN99" s="9">
        <v>500</v>
      </c>
      <c r="AO99" s="9">
        <v>22056.36</v>
      </c>
      <c r="AP99" s="9">
        <v>126851.09</v>
      </c>
      <c r="AQ99" s="9">
        <v>1689409.78</v>
      </c>
      <c r="AR99" s="9">
        <v>29087.37</v>
      </c>
      <c r="AS99" s="9">
        <v>8044.25</v>
      </c>
      <c r="AT99" s="9">
        <v>0</v>
      </c>
      <c r="AU99" s="9">
        <v>0</v>
      </c>
      <c r="AV99" s="9">
        <v>1675710</v>
      </c>
      <c r="AW99" s="9">
        <v>2789110</v>
      </c>
      <c r="AX99" s="9">
        <v>176416</v>
      </c>
      <c r="AY99" s="9">
        <v>51000</v>
      </c>
      <c r="AZ99" s="23">
        <f t="shared" si="1"/>
        <v>8715889.42</v>
      </c>
    </row>
    <row r="100" spans="1:52" s="1" customFormat="1" ht="15">
      <c r="A100" s="5" t="s">
        <v>143</v>
      </c>
      <c r="B100" s="9">
        <v>0</v>
      </c>
      <c r="C100" s="9">
        <v>0</v>
      </c>
      <c r="D100" s="9">
        <v>0</v>
      </c>
      <c r="E100" s="9">
        <v>0</v>
      </c>
      <c r="F100" s="9">
        <v>0</v>
      </c>
      <c r="G100" s="9">
        <v>487</v>
      </c>
      <c r="H100" s="9">
        <v>0</v>
      </c>
      <c r="I100" s="9">
        <v>0</v>
      </c>
      <c r="J100" s="9">
        <v>0</v>
      </c>
      <c r="K100" s="9">
        <v>5824</v>
      </c>
      <c r="L100" s="9">
        <v>19723.09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56209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8382.26</v>
      </c>
      <c r="AD100" s="9">
        <v>36808.63</v>
      </c>
      <c r="AE100" s="9">
        <v>3380.25</v>
      </c>
      <c r="AF100" s="9">
        <v>0</v>
      </c>
      <c r="AG100" s="9">
        <v>0</v>
      </c>
      <c r="AH100" s="9">
        <v>0</v>
      </c>
      <c r="AI100" s="9">
        <v>29749.99</v>
      </c>
      <c r="AJ100" s="9">
        <v>0</v>
      </c>
      <c r="AK100" s="9">
        <v>0</v>
      </c>
      <c r="AL100" s="9">
        <v>0</v>
      </c>
      <c r="AM100" s="9">
        <v>81639</v>
      </c>
      <c r="AN100" s="9">
        <v>0</v>
      </c>
      <c r="AO100" s="9">
        <v>0</v>
      </c>
      <c r="AP100" s="9">
        <v>0</v>
      </c>
      <c r="AQ100" s="9">
        <v>0</v>
      </c>
      <c r="AR100" s="9">
        <v>20009.2</v>
      </c>
      <c r="AS100" s="9">
        <v>0</v>
      </c>
      <c r="AT100" s="9">
        <v>0</v>
      </c>
      <c r="AU100" s="9">
        <v>0</v>
      </c>
      <c r="AV100" s="9">
        <v>0</v>
      </c>
      <c r="AW100" s="9">
        <v>527660</v>
      </c>
      <c r="AX100" s="9">
        <v>39828</v>
      </c>
      <c r="AY100" s="9">
        <v>0</v>
      </c>
      <c r="AZ100" s="23">
        <f t="shared" si="1"/>
        <v>829700.4199999999</v>
      </c>
    </row>
    <row r="101" spans="1:52" s="1" customFormat="1" ht="15">
      <c r="A101" s="5" t="s">
        <v>75</v>
      </c>
      <c r="B101" s="9">
        <v>0</v>
      </c>
      <c r="C101" s="9">
        <v>0</v>
      </c>
      <c r="D101" s="9">
        <v>0</v>
      </c>
      <c r="E101" s="9">
        <v>0</v>
      </c>
      <c r="F101" s="9">
        <v>0</v>
      </c>
      <c r="G101" s="9">
        <v>1552</v>
      </c>
      <c r="H101" s="9">
        <v>1368.57</v>
      </c>
      <c r="I101" s="9">
        <v>1000</v>
      </c>
      <c r="J101" s="9">
        <v>27272</v>
      </c>
      <c r="K101" s="9">
        <v>16246.4</v>
      </c>
      <c r="L101" s="9">
        <v>128376.17</v>
      </c>
      <c r="M101" s="9">
        <v>0</v>
      </c>
      <c r="N101" s="9">
        <v>0</v>
      </c>
      <c r="O101" s="9">
        <v>21646.36</v>
      </c>
      <c r="P101" s="9">
        <v>0</v>
      </c>
      <c r="Q101" s="9">
        <v>0</v>
      </c>
      <c r="R101" s="9">
        <v>0</v>
      </c>
      <c r="S101" s="9">
        <v>23098.81</v>
      </c>
      <c r="T101" s="9">
        <v>0</v>
      </c>
      <c r="U101" s="9">
        <v>0</v>
      </c>
      <c r="V101" s="9">
        <v>180295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66265.82</v>
      </c>
      <c r="AD101" s="9">
        <v>181663.74</v>
      </c>
      <c r="AE101" s="9">
        <v>14483.9</v>
      </c>
      <c r="AF101" s="9">
        <v>0</v>
      </c>
      <c r="AG101" s="9">
        <v>0</v>
      </c>
      <c r="AH101" s="9">
        <v>0</v>
      </c>
      <c r="AI101" s="9">
        <v>132560.71</v>
      </c>
      <c r="AJ101" s="9">
        <v>0</v>
      </c>
      <c r="AK101" s="9">
        <v>0</v>
      </c>
      <c r="AL101" s="9">
        <v>0</v>
      </c>
      <c r="AM101" s="9">
        <v>124307</v>
      </c>
      <c r="AN101" s="9">
        <v>0</v>
      </c>
      <c r="AO101" s="9">
        <v>2040</v>
      </c>
      <c r="AP101" s="9">
        <v>34887.96</v>
      </c>
      <c r="AQ101" s="9">
        <v>637052.69</v>
      </c>
      <c r="AR101" s="9">
        <v>23915.07</v>
      </c>
      <c r="AS101" s="9">
        <v>0</v>
      </c>
      <c r="AT101" s="9">
        <v>0</v>
      </c>
      <c r="AU101" s="9">
        <v>21662</v>
      </c>
      <c r="AV101" s="9">
        <v>0</v>
      </c>
      <c r="AW101" s="9">
        <v>1728993</v>
      </c>
      <c r="AX101" s="9">
        <v>121320</v>
      </c>
      <c r="AY101" s="9">
        <v>0</v>
      </c>
      <c r="AZ101" s="23">
        <f t="shared" si="1"/>
        <v>3490007.2</v>
      </c>
    </row>
    <row r="102" spans="1:52" s="1" customFormat="1" ht="15">
      <c r="A102" s="5" t="s">
        <v>144</v>
      </c>
      <c r="B102" s="9">
        <v>0</v>
      </c>
      <c r="C102" s="9">
        <v>0</v>
      </c>
      <c r="D102" s="9">
        <v>0</v>
      </c>
      <c r="E102" s="9">
        <v>0</v>
      </c>
      <c r="F102" s="9">
        <v>0</v>
      </c>
      <c r="G102" s="9">
        <v>431</v>
      </c>
      <c r="H102" s="9">
        <v>0</v>
      </c>
      <c r="I102" s="9">
        <v>0</v>
      </c>
      <c r="J102" s="9">
        <v>0</v>
      </c>
      <c r="K102" s="9">
        <v>6287.2</v>
      </c>
      <c r="L102" s="9">
        <v>79306.55</v>
      </c>
      <c r="M102" s="9">
        <v>49455</v>
      </c>
      <c r="N102" s="9">
        <v>0</v>
      </c>
      <c r="O102" s="9">
        <v>10823.18</v>
      </c>
      <c r="P102" s="9">
        <v>0</v>
      </c>
      <c r="Q102" s="9">
        <v>0</v>
      </c>
      <c r="R102" s="9">
        <v>55725.13</v>
      </c>
      <c r="S102" s="9">
        <v>0</v>
      </c>
      <c r="T102" s="9">
        <v>0</v>
      </c>
      <c r="U102" s="9">
        <v>0</v>
      </c>
      <c r="V102" s="9">
        <v>67389</v>
      </c>
      <c r="W102" s="9">
        <v>0</v>
      </c>
      <c r="X102" s="9">
        <v>0</v>
      </c>
      <c r="Y102" s="9">
        <v>0</v>
      </c>
      <c r="Z102" s="9">
        <v>0</v>
      </c>
      <c r="AA102" s="9">
        <v>1456.36</v>
      </c>
      <c r="AB102" s="9">
        <v>0</v>
      </c>
      <c r="AC102" s="9">
        <v>26645.9</v>
      </c>
      <c r="AD102" s="9">
        <v>176847.41</v>
      </c>
      <c r="AE102" s="9">
        <v>6298.2</v>
      </c>
      <c r="AF102" s="9">
        <v>0</v>
      </c>
      <c r="AG102" s="9">
        <v>0</v>
      </c>
      <c r="AH102" s="9">
        <v>0</v>
      </c>
      <c r="AI102" s="9">
        <v>0</v>
      </c>
      <c r="AJ102" s="9">
        <v>59807.75</v>
      </c>
      <c r="AK102" s="9">
        <v>0</v>
      </c>
      <c r="AL102" s="9">
        <v>0</v>
      </c>
      <c r="AM102" s="9">
        <v>40446</v>
      </c>
      <c r="AN102" s="9">
        <v>0</v>
      </c>
      <c r="AO102" s="9">
        <v>2585.71</v>
      </c>
      <c r="AP102" s="9">
        <v>0</v>
      </c>
      <c r="AQ102" s="9">
        <v>59402.68</v>
      </c>
      <c r="AR102" s="9">
        <v>31660</v>
      </c>
      <c r="AS102" s="9">
        <v>0</v>
      </c>
      <c r="AT102" s="9">
        <v>0</v>
      </c>
      <c r="AU102" s="9">
        <v>0</v>
      </c>
      <c r="AV102" s="9">
        <v>461728</v>
      </c>
      <c r="AW102" s="9">
        <v>501178</v>
      </c>
      <c r="AX102" s="9">
        <v>39804</v>
      </c>
      <c r="AY102" s="9">
        <v>27000</v>
      </c>
      <c r="AZ102" s="23">
        <f t="shared" si="1"/>
        <v>1704277.0699999998</v>
      </c>
    </row>
    <row r="103" spans="1:52" s="1" customFormat="1" ht="15">
      <c r="A103" s="5" t="s">
        <v>76</v>
      </c>
      <c r="B103" s="9">
        <v>0</v>
      </c>
      <c r="C103" s="9">
        <v>0</v>
      </c>
      <c r="D103" s="9">
        <v>0</v>
      </c>
      <c r="E103" s="9">
        <v>29184.35</v>
      </c>
      <c r="F103" s="9">
        <v>0</v>
      </c>
      <c r="G103" s="9">
        <v>348</v>
      </c>
      <c r="H103" s="9">
        <v>0</v>
      </c>
      <c r="I103" s="9">
        <v>0</v>
      </c>
      <c r="J103" s="9">
        <v>0</v>
      </c>
      <c r="K103" s="9">
        <v>2406.4</v>
      </c>
      <c r="L103" s="9">
        <v>17786.2</v>
      </c>
      <c r="M103" s="9">
        <v>24899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30080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13653.5</v>
      </c>
      <c r="AD103" s="9">
        <v>67148.44</v>
      </c>
      <c r="AE103" s="9">
        <v>2061.5</v>
      </c>
      <c r="AF103" s="9">
        <v>0</v>
      </c>
      <c r="AG103" s="9">
        <v>0</v>
      </c>
      <c r="AH103" s="9">
        <v>0</v>
      </c>
      <c r="AI103" s="9">
        <v>54920.28</v>
      </c>
      <c r="AJ103" s="9">
        <v>0</v>
      </c>
      <c r="AK103" s="9">
        <v>0</v>
      </c>
      <c r="AL103" s="9">
        <v>0</v>
      </c>
      <c r="AM103" s="9">
        <v>42627</v>
      </c>
      <c r="AN103" s="9">
        <v>0</v>
      </c>
      <c r="AO103" s="9">
        <v>35336</v>
      </c>
      <c r="AP103" s="9">
        <v>0</v>
      </c>
      <c r="AQ103" s="9">
        <v>15270.2</v>
      </c>
      <c r="AR103" s="9">
        <v>9240</v>
      </c>
      <c r="AS103" s="9">
        <v>0</v>
      </c>
      <c r="AT103" s="9">
        <v>0</v>
      </c>
      <c r="AU103" s="9">
        <v>0</v>
      </c>
      <c r="AV103" s="9">
        <v>0</v>
      </c>
      <c r="AW103" s="9">
        <v>400195</v>
      </c>
      <c r="AX103" s="9">
        <v>20164</v>
      </c>
      <c r="AY103" s="9">
        <v>30000</v>
      </c>
      <c r="AZ103" s="23">
        <f t="shared" si="1"/>
        <v>795319.8700000001</v>
      </c>
    </row>
    <row r="104" spans="1:52" s="1" customFormat="1" ht="15">
      <c r="A104" s="5" t="s">
        <v>145</v>
      </c>
      <c r="B104" s="9">
        <v>0</v>
      </c>
      <c r="C104" s="9">
        <v>0</v>
      </c>
      <c r="D104" s="9">
        <v>0</v>
      </c>
      <c r="E104" s="9">
        <v>0</v>
      </c>
      <c r="F104" s="9">
        <v>0</v>
      </c>
      <c r="G104" s="9">
        <v>1162</v>
      </c>
      <c r="H104" s="9">
        <v>0</v>
      </c>
      <c r="I104" s="9">
        <v>0</v>
      </c>
      <c r="J104" s="9">
        <v>27338</v>
      </c>
      <c r="K104" s="9">
        <v>12374.4</v>
      </c>
      <c r="L104" s="9">
        <v>117462.12</v>
      </c>
      <c r="M104" s="9">
        <v>123208</v>
      </c>
      <c r="N104" s="9">
        <v>116021.99</v>
      </c>
      <c r="O104" s="9">
        <v>13774.96</v>
      </c>
      <c r="P104" s="9">
        <v>0</v>
      </c>
      <c r="Q104" s="9">
        <v>64.96</v>
      </c>
      <c r="R104" s="9">
        <v>106789.39</v>
      </c>
      <c r="S104" s="9">
        <v>0</v>
      </c>
      <c r="T104" s="9">
        <v>0</v>
      </c>
      <c r="U104" s="9">
        <v>0</v>
      </c>
      <c r="V104" s="9">
        <v>145918</v>
      </c>
      <c r="W104" s="9">
        <v>0</v>
      </c>
      <c r="X104" s="9">
        <v>0</v>
      </c>
      <c r="Y104" s="9">
        <v>167099.58</v>
      </c>
      <c r="Z104" s="9">
        <v>0</v>
      </c>
      <c r="AA104" s="9">
        <v>0</v>
      </c>
      <c r="AB104" s="9">
        <v>0</v>
      </c>
      <c r="AC104" s="9">
        <v>13375.5</v>
      </c>
      <c r="AD104" s="9">
        <v>245525.73</v>
      </c>
      <c r="AE104" s="9">
        <v>2987</v>
      </c>
      <c r="AF104" s="9">
        <v>0</v>
      </c>
      <c r="AG104" s="9">
        <v>0</v>
      </c>
      <c r="AH104" s="9">
        <v>0</v>
      </c>
      <c r="AI104" s="9">
        <v>91210.52</v>
      </c>
      <c r="AJ104" s="9">
        <v>507.42</v>
      </c>
      <c r="AK104" s="9">
        <v>0</v>
      </c>
      <c r="AL104" s="9">
        <v>0</v>
      </c>
      <c r="AM104" s="9">
        <v>114071</v>
      </c>
      <c r="AN104" s="9">
        <v>0</v>
      </c>
      <c r="AO104" s="9">
        <v>3936</v>
      </c>
      <c r="AP104" s="9">
        <v>124284.2</v>
      </c>
      <c r="AQ104" s="9">
        <v>1803439.73</v>
      </c>
      <c r="AR104" s="9">
        <v>21705</v>
      </c>
      <c r="AS104" s="9">
        <v>0</v>
      </c>
      <c r="AT104" s="9">
        <v>0</v>
      </c>
      <c r="AU104" s="9">
        <v>8689</v>
      </c>
      <c r="AV104" s="9">
        <v>509621</v>
      </c>
      <c r="AW104" s="9">
        <v>1267887</v>
      </c>
      <c r="AX104" s="9">
        <v>107316</v>
      </c>
      <c r="AY104" s="9">
        <v>0</v>
      </c>
      <c r="AZ104" s="23">
        <f t="shared" si="1"/>
        <v>5145768.5</v>
      </c>
    </row>
    <row r="105" spans="1:52" s="1" customFormat="1" ht="15">
      <c r="A105" s="5" t="s">
        <v>146</v>
      </c>
      <c r="B105" s="9">
        <v>0</v>
      </c>
      <c r="C105" s="9">
        <v>0</v>
      </c>
      <c r="D105" s="9">
        <v>0</v>
      </c>
      <c r="E105" s="9">
        <v>318009.4</v>
      </c>
      <c r="F105" s="9">
        <v>0</v>
      </c>
      <c r="G105" s="9">
        <v>430</v>
      </c>
      <c r="H105" s="9">
        <v>0</v>
      </c>
      <c r="I105" s="9">
        <v>0</v>
      </c>
      <c r="J105" s="9">
        <v>0</v>
      </c>
      <c r="K105" s="9">
        <v>7455.2</v>
      </c>
      <c r="L105" s="9">
        <v>169053.06</v>
      </c>
      <c r="M105" s="9">
        <v>0</v>
      </c>
      <c r="N105" s="9">
        <v>0</v>
      </c>
      <c r="O105" s="9">
        <v>14261.86</v>
      </c>
      <c r="P105" s="9">
        <v>874.23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59528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15262.6</v>
      </c>
      <c r="AD105" s="9">
        <v>124315.93</v>
      </c>
      <c r="AE105" s="9">
        <v>3310.5</v>
      </c>
      <c r="AF105" s="9">
        <v>0</v>
      </c>
      <c r="AG105" s="9">
        <v>0</v>
      </c>
      <c r="AH105" s="9">
        <v>0</v>
      </c>
      <c r="AI105" s="9">
        <v>0</v>
      </c>
      <c r="AJ105" s="9">
        <v>749680.23</v>
      </c>
      <c r="AK105" s="9">
        <v>0</v>
      </c>
      <c r="AL105" s="9">
        <v>0</v>
      </c>
      <c r="AM105" s="9">
        <v>74107</v>
      </c>
      <c r="AN105" s="9">
        <v>0</v>
      </c>
      <c r="AO105" s="9">
        <v>672</v>
      </c>
      <c r="AP105" s="9">
        <v>70000</v>
      </c>
      <c r="AQ105" s="9">
        <v>0</v>
      </c>
      <c r="AR105" s="9">
        <v>11368.69</v>
      </c>
      <c r="AS105" s="9">
        <v>0</v>
      </c>
      <c r="AT105" s="9">
        <v>0</v>
      </c>
      <c r="AU105" s="9">
        <v>0</v>
      </c>
      <c r="AV105" s="9">
        <v>1193892</v>
      </c>
      <c r="AW105" s="9">
        <v>452620</v>
      </c>
      <c r="AX105" s="9">
        <v>71136</v>
      </c>
      <c r="AY105" s="9">
        <v>0</v>
      </c>
      <c r="AZ105" s="23">
        <f t="shared" si="1"/>
        <v>3335976.7</v>
      </c>
    </row>
    <row r="106" spans="1:52" s="1" customFormat="1" ht="15">
      <c r="A106" s="5" t="s">
        <v>147</v>
      </c>
      <c r="B106" s="9">
        <v>0</v>
      </c>
      <c r="C106" s="9">
        <v>0</v>
      </c>
      <c r="D106" s="9">
        <v>0</v>
      </c>
      <c r="E106" s="9">
        <v>710348.06</v>
      </c>
      <c r="F106" s="9">
        <v>0</v>
      </c>
      <c r="G106" s="9">
        <v>216</v>
      </c>
      <c r="H106" s="9">
        <v>0</v>
      </c>
      <c r="I106" s="9">
        <v>0</v>
      </c>
      <c r="J106" s="9">
        <v>0</v>
      </c>
      <c r="K106" s="9">
        <v>3616.8</v>
      </c>
      <c r="L106" s="9">
        <v>60242.86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18621.22</v>
      </c>
      <c r="T106" s="9">
        <v>0</v>
      </c>
      <c r="U106" s="9">
        <v>0</v>
      </c>
      <c r="V106" s="9">
        <v>36800</v>
      </c>
      <c r="W106" s="9">
        <v>0</v>
      </c>
      <c r="X106" s="9">
        <v>0</v>
      </c>
      <c r="Y106" s="9">
        <v>0</v>
      </c>
      <c r="Z106" s="9">
        <v>0</v>
      </c>
      <c r="AA106" s="9">
        <v>4272.91</v>
      </c>
      <c r="AB106" s="9">
        <v>0</v>
      </c>
      <c r="AC106" s="9">
        <v>12503</v>
      </c>
      <c r="AD106" s="9">
        <v>139913.47</v>
      </c>
      <c r="AE106" s="9">
        <v>8471</v>
      </c>
      <c r="AF106" s="9">
        <v>0</v>
      </c>
      <c r="AG106" s="9">
        <v>0</v>
      </c>
      <c r="AH106" s="9">
        <v>0</v>
      </c>
      <c r="AI106" s="9">
        <v>14496.5</v>
      </c>
      <c r="AJ106" s="9">
        <v>0</v>
      </c>
      <c r="AK106" s="9">
        <v>0</v>
      </c>
      <c r="AL106" s="9">
        <v>0</v>
      </c>
      <c r="AM106" s="9">
        <v>33719</v>
      </c>
      <c r="AN106" s="9">
        <v>0</v>
      </c>
      <c r="AO106" s="9">
        <v>2180</v>
      </c>
      <c r="AP106" s="9">
        <v>42486.35</v>
      </c>
      <c r="AQ106" s="9">
        <v>0</v>
      </c>
      <c r="AR106" s="9">
        <v>18467.05</v>
      </c>
      <c r="AS106" s="9">
        <v>0</v>
      </c>
      <c r="AT106" s="9">
        <v>0</v>
      </c>
      <c r="AU106" s="9">
        <v>11815</v>
      </c>
      <c r="AV106" s="9">
        <v>0</v>
      </c>
      <c r="AW106" s="9">
        <v>228687</v>
      </c>
      <c r="AX106" s="9">
        <v>23408</v>
      </c>
      <c r="AY106" s="9">
        <v>12000</v>
      </c>
      <c r="AZ106" s="23">
        <f t="shared" si="1"/>
        <v>1382264.2200000002</v>
      </c>
    </row>
    <row r="107" spans="1:52" s="1" customFormat="1" ht="15">
      <c r="A107" s="5" t="s">
        <v>148</v>
      </c>
      <c r="B107" s="9">
        <v>0</v>
      </c>
      <c r="C107" s="9">
        <v>0</v>
      </c>
      <c r="D107" s="9">
        <v>0</v>
      </c>
      <c r="E107" s="9">
        <v>51132.7</v>
      </c>
      <c r="F107" s="9">
        <v>0</v>
      </c>
      <c r="G107" s="9">
        <v>114</v>
      </c>
      <c r="H107" s="9">
        <v>0</v>
      </c>
      <c r="I107" s="9">
        <v>0</v>
      </c>
      <c r="J107" s="9">
        <v>0</v>
      </c>
      <c r="K107" s="9">
        <v>1853.6</v>
      </c>
      <c r="L107" s="9">
        <v>7133.58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42177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4054.44</v>
      </c>
      <c r="AD107" s="9">
        <v>55010.41</v>
      </c>
      <c r="AE107" s="9">
        <v>1060.8</v>
      </c>
      <c r="AF107" s="9">
        <v>0</v>
      </c>
      <c r="AG107" s="9">
        <v>0</v>
      </c>
      <c r="AH107" s="9">
        <v>0</v>
      </c>
      <c r="AI107" s="9">
        <v>22485</v>
      </c>
      <c r="AJ107" s="9">
        <v>0</v>
      </c>
      <c r="AK107" s="9">
        <v>0</v>
      </c>
      <c r="AL107" s="9">
        <v>0</v>
      </c>
      <c r="AM107" s="9">
        <v>18831</v>
      </c>
      <c r="AN107" s="9">
        <v>0</v>
      </c>
      <c r="AO107" s="9">
        <v>1008</v>
      </c>
      <c r="AP107" s="9">
        <v>35000</v>
      </c>
      <c r="AQ107" s="9">
        <v>0</v>
      </c>
      <c r="AR107" s="9">
        <v>17993.11</v>
      </c>
      <c r="AS107" s="9">
        <v>0</v>
      </c>
      <c r="AT107" s="9">
        <v>0</v>
      </c>
      <c r="AU107" s="9">
        <v>0</v>
      </c>
      <c r="AV107" s="9">
        <v>0</v>
      </c>
      <c r="AW107" s="9">
        <v>110102</v>
      </c>
      <c r="AX107" s="9">
        <v>16272</v>
      </c>
      <c r="AY107" s="9">
        <v>0</v>
      </c>
      <c r="AZ107" s="23">
        <f t="shared" si="1"/>
        <v>384227.64</v>
      </c>
    </row>
    <row r="108" spans="1:52" s="1" customFormat="1" ht="15">
      <c r="A108" s="5" t="s">
        <v>149</v>
      </c>
      <c r="B108" s="9">
        <v>0</v>
      </c>
      <c r="C108" s="9">
        <v>2917.44</v>
      </c>
      <c r="D108" s="9">
        <v>0</v>
      </c>
      <c r="E108" s="9">
        <v>907282.53</v>
      </c>
      <c r="F108" s="9">
        <v>0</v>
      </c>
      <c r="G108" s="9">
        <v>2730</v>
      </c>
      <c r="H108" s="9">
        <v>2800</v>
      </c>
      <c r="I108" s="9">
        <v>1000</v>
      </c>
      <c r="J108" s="9">
        <v>58654</v>
      </c>
      <c r="K108" s="9">
        <v>32147.2</v>
      </c>
      <c r="L108" s="9">
        <v>317003.75</v>
      </c>
      <c r="M108" s="9">
        <v>244028</v>
      </c>
      <c r="N108" s="9">
        <v>0</v>
      </c>
      <c r="O108" s="9">
        <v>4919.63</v>
      </c>
      <c r="P108" s="9">
        <v>217.8</v>
      </c>
      <c r="Q108" s="9">
        <v>441.47</v>
      </c>
      <c r="R108" s="9">
        <v>725630.18</v>
      </c>
      <c r="S108" s="9">
        <v>0</v>
      </c>
      <c r="T108" s="9">
        <v>0</v>
      </c>
      <c r="U108" s="9">
        <v>0</v>
      </c>
      <c r="V108" s="9">
        <v>388226</v>
      </c>
      <c r="W108" s="9">
        <v>0</v>
      </c>
      <c r="X108" s="9">
        <v>0</v>
      </c>
      <c r="Y108" s="9">
        <v>0</v>
      </c>
      <c r="Z108" s="9">
        <v>0</v>
      </c>
      <c r="AA108" s="9">
        <v>5824.45</v>
      </c>
      <c r="AB108" s="9">
        <v>0</v>
      </c>
      <c r="AC108" s="9">
        <v>132614.7</v>
      </c>
      <c r="AD108" s="9">
        <v>463356.58</v>
      </c>
      <c r="AE108" s="9">
        <v>65670.1</v>
      </c>
      <c r="AF108" s="9">
        <v>0</v>
      </c>
      <c r="AG108" s="9">
        <v>0</v>
      </c>
      <c r="AH108" s="9">
        <v>40000</v>
      </c>
      <c r="AI108" s="9">
        <v>0</v>
      </c>
      <c r="AJ108" s="9">
        <v>0</v>
      </c>
      <c r="AK108" s="9">
        <v>0</v>
      </c>
      <c r="AL108" s="9">
        <v>0</v>
      </c>
      <c r="AM108" s="9">
        <v>164182</v>
      </c>
      <c r="AN108" s="9">
        <v>0</v>
      </c>
      <c r="AO108" s="9">
        <v>17307</v>
      </c>
      <c r="AP108" s="9">
        <v>30120.52</v>
      </c>
      <c r="AQ108" s="9">
        <v>875899.57</v>
      </c>
      <c r="AR108" s="9">
        <v>21565.09</v>
      </c>
      <c r="AS108" s="9">
        <v>2392</v>
      </c>
      <c r="AT108" s="9">
        <v>0</v>
      </c>
      <c r="AU108" s="9">
        <v>0</v>
      </c>
      <c r="AV108" s="9">
        <v>764024</v>
      </c>
      <c r="AW108" s="9">
        <v>2922820</v>
      </c>
      <c r="AX108" s="9">
        <v>187912</v>
      </c>
      <c r="AY108" s="9">
        <v>105000</v>
      </c>
      <c r="AZ108" s="23">
        <f t="shared" si="1"/>
        <v>8486686.010000002</v>
      </c>
    </row>
    <row r="109" spans="1:52" s="1" customFormat="1" ht="15">
      <c r="A109" s="5" t="s">
        <v>150</v>
      </c>
      <c r="B109" s="9">
        <v>0</v>
      </c>
      <c r="C109" s="9">
        <v>30702.22</v>
      </c>
      <c r="D109" s="9">
        <v>2842.81</v>
      </c>
      <c r="E109" s="9">
        <v>269128.15</v>
      </c>
      <c r="F109" s="9">
        <v>0</v>
      </c>
      <c r="G109" s="9">
        <v>2852</v>
      </c>
      <c r="H109" s="9">
        <v>2932.94</v>
      </c>
      <c r="I109" s="9">
        <v>0</v>
      </c>
      <c r="J109" s="9">
        <v>50553</v>
      </c>
      <c r="K109" s="9">
        <v>31649.6</v>
      </c>
      <c r="L109" s="9">
        <v>246371.85</v>
      </c>
      <c r="M109" s="9">
        <v>238308</v>
      </c>
      <c r="N109" s="9">
        <v>55263.47</v>
      </c>
      <c r="O109" s="9">
        <v>11807.11</v>
      </c>
      <c r="P109" s="9">
        <v>0</v>
      </c>
      <c r="Q109" s="9">
        <v>0</v>
      </c>
      <c r="R109" s="9">
        <v>461142.95</v>
      </c>
      <c r="S109" s="9">
        <v>0</v>
      </c>
      <c r="T109" s="9">
        <v>2100</v>
      </c>
      <c r="U109" s="9">
        <v>0</v>
      </c>
      <c r="V109" s="9">
        <v>309799</v>
      </c>
      <c r="W109" s="9">
        <v>0</v>
      </c>
      <c r="X109" s="9">
        <v>0</v>
      </c>
      <c r="Y109" s="9">
        <v>321038.12</v>
      </c>
      <c r="Z109" s="9">
        <v>0</v>
      </c>
      <c r="AA109" s="9">
        <v>11916.96</v>
      </c>
      <c r="AB109" s="9">
        <v>0</v>
      </c>
      <c r="AC109" s="9">
        <v>103211.05</v>
      </c>
      <c r="AD109" s="9">
        <v>291985.35</v>
      </c>
      <c r="AE109" s="9">
        <v>34666.7</v>
      </c>
      <c r="AF109" s="9">
        <v>0</v>
      </c>
      <c r="AG109" s="9">
        <v>0</v>
      </c>
      <c r="AH109" s="9">
        <v>17999.82</v>
      </c>
      <c r="AI109" s="9">
        <v>72904.38</v>
      </c>
      <c r="AJ109" s="9">
        <v>0</v>
      </c>
      <c r="AK109" s="9">
        <v>0</v>
      </c>
      <c r="AL109" s="9">
        <v>0</v>
      </c>
      <c r="AM109" s="9">
        <v>122442</v>
      </c>
      <c r="AN109" s="9">
        <v>1100</v>
      </c>
      <c r="AO109" s="9">
        <v>5448</v>
      </c>
      <c r="AP109" s="9">
        <v>80727.02</v>
      </c>
      <c r="AQ109" s="9">
        <v>250330.54</v>
      </c>
      <c r="AR109" s="9">
        <v>22072.59</v>
      </c>
      <c r="AS109" s="9">
        <v>0</v>
      </c>
      <c r="AT109" s="9">
        <v>0</v>
      </c>
      <c r="AU109" s="9">
        <v>0</v>
      </c>
      <c r="AV109" s="9">
        <v>1686587</v>
      </c>
      <c r="AW109" s="9">
        <v>3124343</v>
      </c>
      <c r="AX109" s="9">
        <v>240892</v>
      </c>
      <c r="AY109" s="9">
        <v>48000</v>
      </c>
      <c r="AZ109" s="23">
        <f t="shared" si="1"/>
        <v>8151117.63</v>
      </c>
    </row>
    <row r="110" spans="1:52" s="1" customFormat="1" ht="15">
      <c r="A110" s="5" t="s">
        <v>151</v>
      </c>
      <c r="B110" s="9">
        <v>0</v>
      </c>
      <c r="C110" s="9">
        <v>0</v>
      </c>
      <c r="D110" s="9">
        <v>0</v>
      </c>
      <c r="E110" s="9">
        <v>0</v>
      </c>
      <c r="F110" s="9">
        <v>0</v>
      </c>
      <c r="G110" s="9">
        <v>288</v>
      </c>
      <c r="H110" s="9">
        <v>0</v>
      </c>
      <c r="I110" s="9">
        <v>0</v>
      </c>
      <c r="J110" s="9">
        <v>0</v>
      </c>
      <c r="K110" s="9">
        <v>3724.8</v>
      </c>
      <c r="L110" s="9">
        <v>26124.61</v>
      </c>
      <c r="M110" s="9">
        <v>0</v>
      </c>
      <c r="N110" s="9">
        <v>0</v>
      </c>
      <c r="O110" s="9">
        <v>11807.11</v>
      </c>
      <c r="P110" s="9">
        <v>0</v>
      </c>
      <c r="Q110" s="9">
        <v>231191.02</v>
      </c>
      <c r="R110" s="9">
        <v>109366.96</v>
      </c>
      <c r="S110" s="9">
        <v>0</v>
      </c>
      <c r="T110" s="9">
        <v>0</v>
      </c>
      <c r="U110" s="9">
        <v>0</v>
      </c>
      <c r="V110" s="9">
        <v>62705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9947.06</v>
      </c>
      <c r="AD110" s="9">
        <v>56880.21</v>
      </c>
      <c r="AE110" s="9">
        <v>1421.7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1344</v>
      </c>
      <c r="AP110" s="9">
        <v>35000</v>
      </c>
      <c r="AQ110" s="9">
        <v>0</v>
      </c>
      <c r="AR110" s="9">
        <v>9250</v>
      </c>
      <c r="AS110" s="9">
        <v>0</v>
      </c>
      <c r="AT110" s="9">
        <v>0</v>
      </c>
      <c r="AU110" s="9">
        <v>5867</v>
      </c>
      <c r="AV110" s="9">
        <v>0</v>
      </c>
      <c r="AW110" s="9">
        <v>300669</v>
      </c>
      <c r="AX110" s="9">
        <v>24528</v>
      </c>
      <c r="AY110" s="9">
        <v>36000</v>
      </c>
      <c r="AZ110" s="23">
        <f t="shared" si="1"/>
        <v>926114.47</v>
      </c>
    </row>
    <row r="111" spans="1:52" s="1" customFormat="1" ht="15">
      <c r="A111" s="5" t="s">
        <v>152</v>
      </c>
      <c r="B111" s="9">
        <v>0</v>
      </c>
      <c r="C111" s="9">
        <v>0</v>
      </c>
      <c r="D111" s="9">
        <v>0</v>
      </c>
      <c r="E111" s="9">
        <v>0</v>
      </c>
      <c r="F111" s="9">
        <v>0</v>
      </c>
      <c r="G111" s="9">
        <v>202</v>
      </c>
      <c r="H111" s="9">
        <v>0</v>
      </c>
      <c r="I111" s="9">
        <v>0</v>
      </c>
      <c r="J111" s="9">
        <v>0</v>
      </c>
      <c r="K111" s="9">
        <v>2680.8</v>
      </c>
      <c r="L111" s="9">
        <v>24791.35</v>
      </c>
      <c r="M111" s="9">
        <v>0</v>
      </c>
      <c r="N111" s="9">
        <v>8811.28</v>
      </c>
      <c r="O111" s="9">
        <v>0</v>
      </c>
      <c r="P111" s="9">
        <v>0</v>
      </c>
      <c r="Q111" s="9">
        <v>0</v>
      </c>
      <c r="R111" s="9">
        <v>42578.85</v>
      </c>
      <c r="S111" s="9">
        <v>0</v>
      </c>
      <c r="T111" s="9">
        <v>0</v>
      </c>
      <c r="U111" s="9">
        <v>0</v>
      </c>
      <c r="V111" s="9">
        <v>43786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10700.48</v>
      </c>
      <c r="AD111" s="9">
        <v>136680</v>
      </c>
      <c r="AE111" s="9">
        <v>3021.5</v>
      </c>
      <c r="AF111" s="9">
        <v>0</v>
      </c>
      <c r="AG111" s="9">
        <v>0</v>
      </c>
      <c r="AH111" s="9">
        <v>0</v>
      </c>
      <c r="AI111" s="9">
        <v>0</v>
      </c>
      <c r="AJ111" s="9">
        <v>274234.76</v>
      </c>
      <c r="AK111" s="9">
        <v>0</v>
      </c>
      <c r="AL111" s="9">
        <v>0</v>
      </c>
      <c r="AM111" s="9">
        <v>28604</v>
      </c>
      <c r="AN111" s="9">
        <v>0</v>
      </c>
      <c r="AO111" s="9">
        <v>345533</v>
      </c>
      <c r="AP111" s="9">
        <v>60720.52</v>
      </c>
      <c r="AQ111" s="9">
        <v>0</v>
      </c>
      <c r="AR111" s="9">
        <v>13410.45</v>
      </c>
      <c r="AS111" s="9">
        <v>0</v>
      </c>
      <c r="AT111" s="9">
        <v>0</v>
      </c>
      <c r="AU111" s="9">
        <v>0</v>
      </c>
      <c r="AV111" s="9">
        <v>389717</v>
      </c>
      <c r="AW111" s="9">
        <v>221731</v>
      </c>
      <c r="AX111" s="9">
        <v>19824</v>
      </c>
      <c r="AY111" s="9">
        <v>0</v>
      </c>
      <c r="AZ111" s="23">
        <f t="shared" si="1"/>
        <v>1627026.99</v>
      </c>
    </row>
    <row r="112" spans="1:52" s="1" customFormat="1" ht="15">
      <c r="A112" s="5" t="s">
        <v>77</v>
      </c>
      <c r="B112" s="9">
        <v>0</v>
      </c>
      <c r="C112" s="9">
        <v>0</v>
      </c>
      <c r="D112" s="9">
        <v>0</v>
      </c>
      <c r="E112" s="9">
        <v>303952.11</v>
      </c>
      <c r="F112" s="9">
        <v>0</v>
      </c>
      <c r="G112" s="9">
        <v>688</v>
      </c>
      <c r="H112" s="9">
        <v>1400</v>
      </c>
      <c r="I112" s="9">
        <v>0</v>
      </c>
      <c r="J112" s="9">
        <v>15246</v>
      </c>
      <c r="K112" s="9">
        <v>9577.6</v>
      </c>
      <c r="L112" s="9">
        <v>44243.71</v>
      </c>
      <c r="M112" s="9">
        <v>65578</v>
      </c>
      <c r="N112" s="9">
        <v>0</v>
      </c>
      <c r="O112" s="9">
        <v>0</v>
      </c>
      <c r="P112" s="9">
        <v>0</v>
      </c>
      <c r="Q112" s="9">
        <v>34.6</v>
      </c>
      <c r="R112" s="9">
        <v>207137.01</v>
      </c>
      <c r="S112" s="9">
        <v>0</v>
      </c>
      <c r="T112" s="9">
        <v>0</v>
      </c>
      <c r="U112" s="9">
        <v>0</v>
      </c>
      <c r="V112" s="9">
        <v>95738</v>
      </c>
      <c r="W112" s="9">
        <v>0</v>
      </c>
      <c r="X112" s="9">
        <v>0</v>
      </c>
      <c r="Y112" s="9">
        <v>372758.03</v>
      </c>
      <c r="Z112" s="9">
        <v>0</v>
      </c>
      <c r="AA112" s="9">
        <v>13841</v>
      </c>
      <c r="AB112" s="9">
        <v>0</v>
      </c>
      <c r="AC112" s="9">
        <v>84056.9</v>
      </c>
      <c r="AD112" s="9">
        <v>187586.41</v>
      </c>
      <c r="AE112" s="9">
        <v>19225.6</v>
      </c>
      <c r="AF112" s="9">
        <v>0</v>
      </c>
      <c r="AG112" s="9">
        <v>4974.47</v>
      </c>
      <c r="AH112" s="9">
        <v>0</v>
      </c>
      <c r="AI112" s="9">
        <v>0</v>
      </c>
      <c r="AJ112" s="9">
        <v>2054323.23</v>
      </c>
      <c r="AK112" s="9">
        <v>0</v>
      </c>
      <c r="AL112" s="9">
        <v>0</v>
      </c>
      <c r="AM112" s="9">
        <v>80244</v>
      </c>
      <c r="AN112" s="9">
        <v>0</v>
      </c>
      <c r="AO112" s="9">
        <v>18796.36</v>
      </c>
      <c r="AP112" s="9">
        <v>0</v>
      </c>
      <c r="AQ112" s="9">
        <v>23446.98</v>
      </c>
      <c r="AR112" s="9">
        <v>10500</v>
      </c>
      <c r="AS112" s="9">
        <v>0</v>
      </c>
      <c r="AT112" s="9">
        <v>101771.06</v>
      </c>
      <c r="AU112" s="9">
        <v>6074</v>
      </c>
      <c r="AV112" s="9">
        <v>162685</v>
      </c>
      <c r="AW112" s="9">
        <v>754858</v>
      </c>
      <c r="AX112" s="9">
        <v>51668</v>
      </c>
      <c r="AY112" s="9">
        <v>18000</v>
      </c>
      <c r="AZ112" s="23">
        <f t="shared" si="1"/>
        <v>4708404.07</v>
      </c>
    </row>
    <row r="113" spans="1:52" s="1" customFormat="1" ht="15">
      <c r="A113" s="5" t="s">
        <v>78</v>
      </c>
      <c r="B113" s="9">
        <v>0</v>
      </c>
      <c r="C113" s="9">
        <v>0</v>
      </c>
      <c r="D113" s="9">
        <v>0</v>
      </c>
      <c r="E113" s="9">
        <v>5310.5</v>
      </c>
      <c r="F113" s="9">
        <v>0</v>
      </c>
      <c r="G113" s="9">
        <v>313</v>
      </c>
      <c r="H113" s="9">
        <v>0</v>
      </c>
      <c r="I113" s="9">
        <v>0</v>
      </c>
      <c r="J113" s="9">
        <v>0</v>
      </c>
      <c r="K113" s="9">
        <v>3913.6</v>
      </c>
      <c r="L113" s="9">
        <v>21702.3</v>
      </c>
      <c r="M113" s="9">
        <v>0</v>
      </c>
      <c r="N113" s="9">
        <v>0</v>
      </c>
      <c r="O113" s="9">
        <v>0</v>
      </c>
      <c r="P113" s="9">
        <v>0</v>
      </c>
      <c r="Q113" s="9">
        <v>502.17</v>
      </c>
      <c r="R113" s="9">
        <v>10.64</v>
      </c>
      <c r="S113" s="9">
        <v>0</v>
      </c>
      <c r="T113" s="9">
        <v>0</v>
      </c>
      <c r="U113" s="9">
        <v>0</v>
      </c>
      <c r="V113" s="9">
        <v>54294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15012.74</v>
      </c>
      <c r="AD113" s="9">
        <v>74011.98</v>
      </c>
      <c r="AE113" s="9">
        <v>3114.31</v>
      </c>
      <c r="AF113" s="9">
        <v>0</v>
      </c>
      <c r="AG113" s="9">
        <v>0</v>
      </c>
      <c r="AH113" s="9">
        <v>0</v>
      </c>
      <c r="AI113" s="9">
        <v>141519.23</v>
      </c>
      <c r="AJ113" s="9">
        <v>14478.09</v>
      </c>
      <c r="AK113" s="9">
        <v>0</v>
      </c>
      <c r="AL113" s="9">
        <v>0</v>
      </c>
      <c r="AM113" s="9">
        <v>40493</v>
      </c>
      <c r="AN113" s="9">
        <v>0</v>
      </c>
      <c r="AO113" s="9">
        <v>283741</v>
      </c>
      <c r="AP113" s="9">
        <v>35000</v>
      </c>
      <c r="AQ113" s="9">
        <v>90625.96</v>
      </c>
      <c r="AR113" s="9">
        <v>28159.56</v>
      </c>
      <c r="AS113" s="9">
        <v>0</v>
      </c>
      <c r="AT113" s="9">
        <v>0</v>
      </c>
      <c r="AU113" s="9">
        <v>0</v>
      </c>
      <c r="AV113" s="9">
        <v>0</v>
      </c>
      <c r="AW113" s="9">
        <v>341158</v>
      </c>
      <c r="AX113" s="9">
        <v>25344</v>
      </c>
      <c r="AY113" s="9">
        <v>0</v>
      </c>
      <c r="AZ113" s="23">
        <f t="shared" si="1"/>
        <v>1178704.08</v>
      </c>
    </row>
    <row r="114" spans="1:52" s="1" customFormat="1" ht="30">
      <c r="A114" s="5" t="s">
        <v>79</v>
      </c>
      <c r="B114" s="9">
        <v>0</v>
      </c>
      <c r="C114" s="9">
        <v>0</v>
      </c>
      <c r="D114" s="9">
        <v>0</v>
      </c>
      <c r="E114" s="9">
        <v>35946.79</v>
      </c>
      <c r="F114" s="9">
        <v>0</v>
      </c>
      <c r="G114" s="9">
        <v>414</v>
      </c>
      <c r="H114" s="9">
        <v>0</v>
      </c>
      <c r="I114" s="9">
        <v>0</v>
      </c>
      <c r="J114" s="9">
        <v>0</v>
      </c>
      <c r="K114" s="9">
        <v>3844.8</v>
      </c>
      <c r="L114" s="9">
        <v>58828.57</v>
      </c>
      <c r="M114" s="9">
        <v>0</v>
      </c>
      <c r="N114" s="9">
        <v>0</v>
      </c>
      <c r="O114" s="9">
        <v>11807.11</v>
      </c>
      <c r="P114" s="9">
        <v>6860</v>
      </c>
      <c r="Q114" s="9">
        <v>282.61</v>
      </c>
      <c r="R114" s="9">
        <v>146142.93</v>
      </c>
      <c r="S114" s="9">
        <v>0</v>
      </c>
      <c r="T114" s="9">
        <v>6000</v>
      </c>
      <c r="U114" s="9">
        <v>0</v>
      </c>
      <c r="V114" s="9">
        <v>155102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3625.6</v>
      </c>
      <c r="AD114" s="9">
        <v>199435.81</v>
      </c>
      <c r="AE114" s="9">
        <v>1043.5</v>
      </c>
      <c r="AF114" s="9">
        <v>0</v>
      </c>
      <c r="AG114" s="9">
        <v>0</v>
      </c>
      <c r="AH114" s="9">
        <v>0</v>
      </c>
      <c r="AI114" s="9">
        <v>0</v>
      </c>
      <c r="AJ114" s="9">
        <v>2681.6</v>
      </c>
      <c r="AK114" s="9">
        <v>0</v>
      </c>
      <c r="AL114" s="9">
        <v>0</v>
      </c>
      <c r="AM114" s="9">
        <v>28224</v>
      </c>
      <c r="AN114" s="9">
        <v>22805</v>
      </c>
      <c r="AO114" s="9">
        <v>1680</v>
      </c>
      <c r="AP114" s="9">
        <v>70000</v>
      </c>
      <c r="AQ114" s="9">
        <v>75741.53</v>
      </c>
      <c r="AR114" s="9">
        <v>30898.58</v>
      </c>
      <c r="AS114" s="9">
        <v>0</v>
      </c>
      <c r="AT114" s="9">
        <v>0</v>
      </c>
      <c r="AU114" s="9">
        <v>0</v>
      </c>
      <c r="AV114" s="9">
        <v>0</v>
      </c>
      <c r="AW114" s="9">
        <v>450200</v>
      </c>
      <c r="AX114" s="9">
        <v>32060</v>
      </c>
      <c r="AY114" s="9">
        <v>0</v>
      </c>
      <c r="AZ114" s="23">
        <f t="shared" si="1"/>
        <v>1343624.43</v>
      </c>
    </row>
    <row r="115" spans="1:52" s="1" customFormat="1" ht="15">
      <c r="A115" s="5" t="s">
        <v>153</v>
      </c>
      <c r="B115" s="9">
        <v>0</v>
      </c>
      <c r="C115" s="9">
        <v>0</v>
      </c>
      <c r="D115" s="9">
        <v>0</v>
      </c>
      <c r="E115" s="9">
        <v>238527.7</v>
      </c>
      <c r="F115" s="9">
        <v>0</v>
      </c>
      <c r="G115" s="9">
        <v>763</v>
      </c>
      <c r="H115" s="9">
        <v>0</v>
      </c>
      <c r="I115" s="9">
        <v>0</v>
      </c>
      <c r="J115" s="9">
        <v>0</v>
      </c>
      <c r="K115" s="9">
        <v>9179.2</v>
      </c>
      <c r="L115" s="9">
        <v>61561.94</v>
      </c>
      <c r="M115" s="9">
        <v>47617</v>
      </c>
      <c r="N115" s="9">
        <v>0</v>
      </c>
      <c r="O115" s="9">
        <v>27073.22</v>
      </c>
      <c r="P115" s="9">
        <v>0</v>
      </c>
      <c r="Q115" s="9">
        <v>78.25</v>
      </c>
      <c r="R115" s="9">
        <v>217541.9</v>
      </c>
      <c r="S115" s="9">
        <v>0</v>
      </c>
      <c r="T115" s="9">
        <v>0</v>
      </c>
      <c r="U115" s="9">
        <v>0</v>
      </c>
      <c r="V115" s="9">
        <v>103171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32974.47</v>
      </c>
      <c r="AD115" s="9">
        <v>125920.35</v>
      </c>
      <c r="AE115" s="9">
        <v>5563</v>
      </c>
      <c r="AF115" s="9">
        <v>0</v>
      </c>
      <c r="AG115" s="9">
        <v>0</v>
      </c>
      <c r="AH115" s="9">
        <v>20000</v>
      </c>
      <c r="AI115" s="9">
        <v>8082.02</v>
      </c>
      <c r="AJ115" s="9">
        <v>0</v>
      </c>
      <c r="AK115" s="9">
        <v>0</v>
      </c>
      <c r="AL115" s="9">
        <v>0</v>
      </c>
      <c r="AM115" s="9">
        <v>43910</v>
      </c>
      <c r="AN115" s="9">
        <v>0</v>
      </c>
      <c r="AO115" s="9">
        <v>3504</v>
      </c>
      <c r="AP115" s="9">
        <v>35000</v>
      </c>
      <c r="AQ115" s="9">
        <v>0</v>
      </c>
      <c r="AR115" s="9">
        <v>9247.2</v>
      </c>
      <c r="AS115" s="9">
        <v>172</v>
      </c>
      <c r="AT115" s="9">
        <v>0</v>
      </c>
      <c r="AU115" s="9">
        <v>0</v>
      </c>
      <c r="AV115" s="9">
        <v>0</v>
      </c>
      <c r="AW115" s="9">
        <v>818213</v>
      </c>
      <c r="AX115" s="9">
        <v>67284</v>
      </c>
      <c r="AY115" s="9">
        <v>9000</v>
      </c>
      <c r="AZ115" s="23">
        <f t="shared" si="1"/>
        <v>1884383.25</v>
      </c>
    </row>
    <row r="116" spans="1:52" s="1" customFormat="1" ht="15">
      <c r="A116" s="5" t="s">
        <v>154</v>
      </c>
      <c r="B116" s="9">
        <v>0</v>
      </c>
      <c r="C116" s="9">
        <v>0</v>
      </c>
      <c r="D116" s="9">
        <v>0</v>
      </c>
      <c r="E116" s="9">
        <v>225728.43</v>
      </c>
      <c r="F116" s="9">
        <v>0</v>
      </c>
      <c r="G116" s="9">
        <v>807</v>
      </c>
      <c r="H116" s="9">
        <v>0</v>
      </c>
      <c r="I116" s="9">
        <v>0</v>
      </c>
      <c r="J116" s="9">
        <v>17126</v>
      </c>
      <c r="K116" s="9">
        <v>9912</v>
      </c>
      <c r="L116" s="9">
        <v>161968.55</v>
      </c>
      <c r="M116" s="9">
        <v>57279</v>
      </c>
      <c r="N116" s="9">
        <v>0</v>
      </c>
      <c r="O116" s="9">
        <v>0</v>
      </c>
      <c r="P116" s="9">
        <v>1609.1</v>
      </c>
      <c r="Q116" s="9">
        <v>1938.78</v>
      </c>
      <c r="R116" s="9">
        <v>266016.28</v>
      </c>
      <c r="S116" s="9">
        <v>0</v>
      </c>
      <c r="T116" s="9">
        <v>0</v>
      </c>
      <c r="U116" s="9">
        <v>0</v>
      </c>
      <c r="V116" s="9">
        <v>203756</v>
      </c>
      <c r="W116" s="9">
        <v>0</v>
      </c>
      <c r="X116" s="9">
        <v>0</v>
      </c>
      <c r="Y116" s="9">
        <v>0</v>
      </c>
      <c r="Z116" s="9">
        <v>0</v>
      </c>
      <c r="AA116" s="9">
        <v>6009.54</v>
      </c>
      <c r="AB116" s="9">
        <v>0</v>
      </c>
      <c r="AC116" s="9">
        <v>53474.5</v>
      </c>
      <c r="AD116" s="9">
        <v>178335.71</v>
      </c>
      <c r="AE116" s="9">
        <v>25758.5</v>
      </c>
      <c r="AF116" s="9">
        <v>0</v>
      </c>
      <c r="AG116" s="9">
        <v>3397.63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60108</v>
      </c>
      <c r="AN116" s="9">
        <v>0</v>
      </c>
      <c r="AO116" s="9">
        <v>6458.23</v>
      </c>
      <c r="AP116" s="9">
        <v>90525.44</v>
      </c>
      <c r="AQ116" s="9">
        <v>0</v>
      </c>
      <c r="AR116" s="9">
        <v>10500</v>
      </c>
      <c r="AS116" s="9">
        <v>0</v>
      </c>
      <c r="AT116" s="9">
        <v>0</v>
      </c>
      <c r="AU116" s="9">
        <v>16101</v>
      </c>
      <c r="AV116" s="9">
        <v>496136</v>
      </c>
      <c r="AW116" s="9">
        <v>940733</v>
      </c>
      <c r="AX116" s="9">
        <v>76464</v>
      </c>
      <c r="AY116" s="9">
        <v>54000</v>
      </c>
      <c r="AZ116" s="23">
        <f t="shared" si="1"/>
        <v>2964142.69</v>
      </c>
    </row>
    <row r="117" spans="1:52" s="1" customFormat="1" ht="15">
      <c r="A117" s="5" t="s">
        <v>80</v>
      </c>
      <c r="B117" s="9">
        <v>0</v>
      </c>
      <c r="C117" s="9">
        <v>0</v>
      </c>
      <c r="D117" s="9">
        <v>0</v>
      </c>
      <c r="E117" s="9">
        <v>0</v>
      </c>
      <c r="F117" s="9">
        <v>0</v>
      </c>
      <c r="G117" s="9">
        <v>311</v>
      </c>
      <c r="H117" s="9">
        <v>1400</v>
      </c>
      <c r="I117" s="9">
        <v>0</v>
      </c>
      <c r="J117" s="9">
        <v>15140</v>
      </c>
      <c r="K117" s="9">
        <v>4612</v>
      </c>
      <c r="L117" s="9">
        <v>13125.43</v>
      </c>
      <c r="M117" s="9">
        <v>0</v>
      </c>
      <c r="N117" s="9">
        <v>0</v>
      </c>
      <c r="O117" s="9">
        <v>0</v>
      </c>
      <c r="P117" s="9">
        <v>4179.94</v>
      </c>
      <c r="Q117" s="9">
        <v>0</v>
      </c>
      <c r="R117" s="9">
        <v>37403.45</v>
      </c>
      <c r="S117" s="9">
        <v>0</v>
      </c>
      <c r="T117" s="9">
        <v>0</v>
      </c>
      <c r="U117" s="9">
        <v>0</v>
      </c>
      <c r="V117" s="9">
        <v>80280</v>
      </c>
      <c r="W117" s="9">
        <v>0</v>
      </c>
      <c r="X117" s="9">
        <v>0</v>
      </c>
      <c r="Y117" s="9">
        <v>0</v>
      </c>
      <c r="Z117" s="9">
        <v>0</v>
      </c>
      <c r="AA117" s="9">
        <v>4239.36</v>
      </c>
      <c r="AB117" s="9">
        <v>0</v>
      </c>
      <c r="AC117" s="9">
        <v>21814.92</v>
      </c>
      <c r="AD117" s="9">
        <v>110752.24</v>
      </c>
      <c r="AE117" s="9">
        <v>4457.4</v>
      </c>
      <c r="AF117" s="9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9">
        <v>31036</v>
      </c>
      <c r="AN117" s="9">
        <v>0</v>
      </c>
      <c r="AO117" s="9">
        <v>1824</v>
      </c>
      <c r="AP117" s="9">
        <v>43875.89</v>
      </c>
      <c r="AQ117" s="9">
        <v>0</v>
      </c>
      <c r="AR117" s="9">
        <v>9250</v>
      </c>
      <c r="AS117" s="9">
        <v>4397.99</v>
      </c>
      <c r="AT117" s="9">
        <v>0</v>
      </c>
      <c r="AU117" s="9">
        <v>25535</v>
      </c>
      <c r="AV117" s="9">
        <v>0</v>
      </c>
      <c r="AW117" s="9">
        <v>327384</v>
      </c>
      <c r="AX117" s="9">
        <v>29912</v>
      </c>
      <c r="AY117" s="9">
        <v>0</v>
      </c>
      <c r="AZ117" s="23">
        <f t="shared" si="1"/>
        <v>770930.62</v>
      </c>
    </row>
    <row r="118" spans="1:52" s="1" customFormat="1" ht="15">
      <c r="A118" s="5" t="s">
        <v>155</v>
      </c>
      <c r="B118" s="9">
        <v>0</v>
      </c>
      <c r="C118" s="9">
        <v>0</v>
      </c>
      <c r="D118" s="9">
        <v>0</v>
      </c>
      <c r="E118" s="9">
        <v>213405.66</v>
      </c>
      <c r="F118" s="9">
        <v>0</v>
      </c>
      <c r="G118" s="9">
        <v>487</v>
      </c>
      <c r="H118" s="9">
        <v>0</v>
      </c>
      <c r="I118" s="9">
        <v>1000</v>
      </c>
      <c r="J118" s="9">
        <v>0</v>
      </c>
      <c r="K118" s="9">
        <v>6075.2</v>
      </c>
      <c r="L118" s="9">
        <v>92770.85</v>
      </c>
      <c r="M118" s="9">
        <v>30316</v>
      </c>
      <c r="N118" s="9">
        <v>0</v>
      </c>
      <c r="O118" s="9">
        <v>287.98</v>
      </c>
      <c r="P118" s="9">
        <v>0</v>
      </c>
      <c r="Q118" s="9">
        <v>0</v>
      </c>
      <c r="R118" s="9">
        <v>0</v>
      </c>
      <c r="S118" s="9">
        <v>71666.48</v>
      </c>
      <c r="T118" s="9">
        <v>0</v>
      </c>
      <c r="U118" s="9">
        <v>0</v>
      </c>
      <c r="V118" s="9">
        <v>94027</v>
      </c>
      <c r="W118" s="9">
        <v>0</v>
      </c>
      <c r="X118" s="9">
        <v>0</v>
      </c>
      <c r="Y118" s="9">
        <v>0</v>
      </c>
      <c r="Z118" s="9">
        <v>0</v>
      </c>
      <c r="AA118" s="9">
        <v>2952</v>
      </c>
      <c r="AB118" s="9">
        <v>0</v>
      </c>
      <c r="AC118" s="9">
        <v>45556.19</v>
      </c>
      <c r="AD118" s="9">
        <v>230764.42</v>
      </c>
      <c r="AE118" s="9">
        <v>12472.3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46479</v>
      </c>
      <c r="AN118" s="9">
        <v>0</v>
      </c>
      <c r="AO118" s="9">
        <v>2832</v>
      </c>
      <c r="AP118" s="9">
        <v>0</v>
      </c>
      <c r="AQ118" s="9">
        <v>0</v>
      </c>
      <c r="AR118" s="9">
        <v>20455</v>
      </c>
      <c r="AS118" s="9">
        <v>0</v>
      </c>
      <c r="AT118" s="9">
        <v>0</v>
      </c>
      <c r="AU118" s="9">
        <v>32643</v>
      </c>
      <c r="AV118" s="9">
        <v>0</v>
      </c>
      <c r="AW118" s="9">
        <v>535668</v>
      </c>
      <c r="AX118" s="9">
        <v>35712</v>
      </c>
      <c r="AY118" s="9">
        <v>0</v>
      </c>
      <c r="AZ118" s="23">
        <f t="shared" si="1"/>
        <v>1475570.08</v>
      </c>
    </row>
    <row r="119" spans="1:52" s="1" customFormat="1" ht="15">
      <c r="A119" s="5" t="s">
        <v>81</v>
      </c>
      <c r="B119" s="9">
        <v>0</v>
      </c>
      <c r="C119" s="9">
        <v>0</v>
      </c>
      <c r="D119" s="9">
        <v>0</v>
      </c>
      <c r="E119" s="9">
        <v>0</v>
      </c>
      <c r="F119" s="9">
        <v>0</v>
      </c>
      <c r="G119" s="9">
        <v>510</v>
      </c>
      <c r="H119" s="9">
        <v>0</v>
      </c>
      <c r="I119" s="9">
        <v>0</v>
      </c>
      <c r="J119" s="9">
        <v>0</v>
      </c>
      <c r="K119" s="9">
        <v>5664.8</v>
      </c>
      <c r="L119" s="9">
        <v>36346.93</v>
      </c>
      <c r="M119" s="9">
        <v>0</v>
      </c>
      <c r="N119" s="9">
        <v>0</v>
      </c>
      <c r="O119" s="9">
        <v>762.54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75087</v>
      </c>
      <c r="W119" s="9">
        <v>0</v>
      </c>
      <c r="X119" s="9">
        <v>0</v>
      </c>
      <c r="Y119" s="9">
        <v>0</v>
      </c>
      <c r="Z119" s="9">
        <v>0</v>
      </c>
      <c r="AA119" s="9">
        <v>4683.26</v>
      </c>
      <c r="AB119" s="9">
        <v>0</v>
      </c>
      <c r="AC119" s="9">
        <v>59605.65</v>
      </c>
      <c r="AD119" s="9">
        <v>476162.6</v>
      </c>
      <c r="AE119" s="9">
        <v>19376.8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53644</v>
      </c>
      <c r="AN119" s="9">
        <v>0</v>
      </c>
      <c r="AO119" s="9">
        <v>1488</v>
      </c>
      <c r="AP119" s="9">
        <v>4934.69</v>
      </c>
      <c r="AQ119" s="9">
        <v>0</v>
      </c>
      <c r="AR119" s="9">
        <v>9250</v>
      </c>
      <c r="AS119" s="9">
        <v>0</v>
      </c>
      <c r="AT119" s="9">
        <v>0</v>
      </c>
      <c r="AU119" s="9">
        <v>0</v>
      </c>
      <c r="AV119" s="9">
        <v>0</v>
      </c>
      <c r="AW119" s="9">
        <v>564408</v>
      </c>
      <c r="AX119" s="9">
        <v>38516</v>
      </c>
      <c r="AY119" s="9">
        <v>0</v>
      </c>
      <c r="AZ119" s="23">
        <f t="shared" si="1"/>
        <v>1350440.27</v>
      </c>
    </row>
    <row r="120" spans="1:52" s="1" customFormat="1" ht="15">
      <c r="A120" s="5" t="s">
        <v>82</v>
      </c>
      <c r="B120" s="9">
        <v>0</v>
      </c>
      <c r="C120" s="9">
        <v>0</v>
      </c>
      <c r="D120" s="9">
        <v>0</v>
      </c>
      <c r="E120" s="9">
        <v>48569.86</v>
      </c>
      <c r="F120" s="9">
        <v>0</v>
      </c>
      <c r="G120" s="9">
        <v>172</v>
      </c>
      <c r="H120" s="9">
        <v>0</v>
      </c>
      <c r="I120" s="9">
        <v>0</v>
      </c>
      <c r="J120" s="9">
        <v>0</v>
      </c>
      <c r="K120" s="9">
        <v>1715.2</v>
      </c>
      <c r="L120" s="9">
        <v>10700.21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56142.26</v>
      </c>
      <c r="S120" s="9">
        <v>0</v>
      </c>
      <c r="T120" s="9">
        <v>0</v>
      </c>
      <c r="U120" s="9">
        <v>0</v>
      </c>
      <c r="V120" s="9">
        <v>35863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10547.63</v>
      </c>
      <c r="AD120" s="9">
        <v>121146.95</v>
      </c>
      <c r="AE120" s="9">
        <v>5228.5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4180</v>
      </c>
      <c r="AP120" s="9">
        <v>5070.94</v>
      </c>
      <c r="AQ120" s="9">
        <v>0</v>
      </c>
      <c r="AR120" s="9">
        <v>10631.6</v>
      </c>
      <c r="AS120" s="9">
        <v>0</v>
      </c>
      <c r="AT120" s="9">
        <v>0</v>
      </c>
      <c r="AU120" s="9">
        <v>0</v>
      </c>
      <c r="AV120" s="9">
        <v>0</v>
      </c>
      <c r="AW120" s="9">
        <v>182497</v>
      </c>
      <c r="AX120" s="9">
        <v>9920</v>
      </c>
      <c r="AY120" s="9">
        <v>0</v>
      </c>
      <c r="AZ120" s="23">
        <f t="shared" si="1"/>
        <v>502385.14999999997</v>
      </c>
    </row>
    <row r="121" spans="1:52" s="1" customFormat="1" ht="15">
      <c r="A121" s="5" t="s">
        <v>83</v>
      </c>
      <c r="B121" s="9">
        <v>0</v>
      </c>
      <c r="C121" s="9">
        <v>0</v>
      </c>
      <c r="D121" s="9">
        <v>0</v>
      </c>
      <c r="E121" s="9">
        <v>0</v>
      </c>
      <c r="F121" s="9">
        <v>0</v>
      </c>
      <c r="G121" s="9">
        <v>267</v>
      </c>
      <c r="H121" s="9">
        <v>0</v>
      </c>
      <c r="I121" s="9">
        <v>0</v>
      </c>
      <c r="J121" s="9">
        <v>0</v>
      </c>
      <c r="K121" s="9">
        <v>3007.2</v>
      </c>
      <c r="L121" s="9">
        <v>43486.73</v>
      </c>
      <c r="M121" s="9">
        <v>21414</v>
      </c>
      <c r="N121" s="9">
        <v>0</v>
      </c>
      <c r="O121" s="9">
        <v>0</v>
      </c>
      <c r="P121" s="9">
        <v>0</v>
      </c>
      <c r="Q121" s="9">
        <v>0</v>
      </c>
      <c r="R121" s="9">
        <v>100234.7</v>
      </c>
      <c r="S121" s="9">
        <v>0</v>
      </c>
      <c r="T121" s="9">
        <v>0</v>
      </c>
      <c r="U121" s="9">
        <v>0</v>
      </c>
      <c r="V121" s="9">
        <v>55292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1382</v>
      </c>
      <c r="AD121" s="9">
        <v>239846.4</v>
      </c>
      <c r="AE121" s="9">
        <v>1010.5</v>
      </c>
      <c r="AF121" s="9">
        <v>0</v>
      </c>
      <c r="AG121" s="9">
        <v>0</v>
      </c>
      <c r="AH121" s="9">
        <v>0</v>
      </c>
      <c r="AI121" s="9">
        <v>73773.1</v>
      </c>
      <c r="AJ121" s="9">
        <v>0</v>
      </c>
      <c r="AK121" s="9">
        <v>0</v>
      </c>
      <c r="AL121" s="9">
        <v>0</v>
      </c>
      <c r="AM121" s="9">
        <v>45609</v>
      </c>
      <c r="AN121" s="9">
        <v>0</v>
      </c>
      <c r="AO121" s="9">
        <v>1344</v>
      </c>
      <c r="AP121" s="9">
        <v>0</v>
      </c>
      <c r="AQ121" s="9">
        <v>0</v>
      </c>
      <c r="AR121" s="9">
        <v>29132.15</v>
      </c>
      <c r="AS121" s="9">
        <v>0</v>
      </c>
      <c r="AT121" s="9">
        <v>0</v>
      </c>
      <c r="AU121" s="9">
        <v>0</v>
      </c>
      <c r="AV121" s="9">
        <v>0</v>
      </c>
      <c r="AW121" s="9">
        <v>293244</v>
      </c>
      <c r="AX121" s="9">
        <v>24396</v>
      </c>
      <c r="AY121" s="9">
        <v>0</v>
      </c>
      <c r="AZ121" s="23">
        <f t="shared" si="1"/>
        <v>933438.78</v>
      </c>
    </row>
    <row r="122" spans="1:52" s="1" customFormat="1" ht="15">
      <c r="A122" s="5" t="s">
        <v>84</v>
      </c>
      <c r="B122" s="9">
        <v>0</v>
      </c>
      <c r="C122" s="9">
        <v>0</v>
      </c>
      <c r="D122" s="9">
        <v>20489.24</v>
      </c>
      <c r="E122" s="9">
        <v>0</v>
      </c>
      <c r="F122" s="9">
        <v>0</v>
      </c>
      <c r="G122" s="9">
        <v>636</v>
      </c>
      <c r="H122" s="9">
        <v>0</v>
      </c>
      <c r="I122" s="9">
        <v>0</v>
      </c>
      <c r="J122" s="9">
        <v>39049</v>
      </c>
      <c r="K122" s="9">
        <v>18984</v>
      </c>
      <c r="L122" s="9">
        <v>59106.26</v>
      </c>
      <c r="M122" s="9">
        <v>0</v>
      </c>
      <c r="N122" s="9">
        <v>0</v>
      </c>
      <c r="O122" s="9">
        <v>157.43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80036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11604.5</v>
      </c>
      <c r="AD122" s="9">
        <v>89446.15</v>
      </c>
      <c r="AE122" s="9">
        <v>2612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91336</v>
      </c>
      <c r="AN122" s="9">
        <v>0</v>
      </c>
      <c r="AO122" s="9">
        <v>480</v>
      </c>
      <c r="AP122" s="9">
        <v>0</v>
      </c>
      <c r="AQ122" s="9">
        <v>0</v>
      </c>
      <c r="AR122" s="9">
        <v>9250</v>
      </c>
      <c r="AS122" s="9">
        <v>0</v>
      </c>
      <c r="AT122" s="9">
        <v>0</v>
      </c>
      <c r="AU122" s="9">
        <v>16022</v>
      </c>
      <c r="AV122" s="9">
        <v>0</v>
      </c>
      <c r="AW122" s="9">
        <v>685699</v>
      </c>
      <c r="AX122" s="9">
        <v>96788</v>
      </c>
      <c r="AY122" s="9">
        <v>0</v>
      </c>
      <c r="AZ122" s="23">
        <f t="shared" si="1"/>
        <v>1221695.58</v>
      </c>
    </row>
    <row r="123" spans="1:52" s="1" customFormat="1" ht="15">
      <c r="A123" s="5" t="s">
        <v>85</v>
      </c>
      <c r="B123" s="9">
        <v>0</v>
      </c>
      <c r="C123" s="9">
        <v>0</v>
      </c>
      <c r="D123" s="9">
        <v>0</v>
      </c>
      <c r="E123" s="9">
        <v>90095.33</v>
      </c>
      <c r="F123" s="9">
        <v>0</v>
      </c>
      <c r="G123" s="9">
        <v>251</v>
      </c>
      <c r="H123" s="9">
        <v>0</v>
      </c>
      <c r="I123" s="9">
        <v>0</v>
      </c>
      <c r="J123" s="9">
        <v>0</v>
      </c>
      <c r="K123" s="9">
        <v>2780</v>
      </c>
      <c r="L123" s="9">
        <v>24338.38</v>
      </c>
      <c r="M123" s="9">
        <v>23042</v>
      </c>
      <c r="N123" s="9">
        <v>0</v>
      </c>
      <c r="O123" s="9">
        <v>0</v>
      </c>
      <c r="P123" s="9">
        <v>0</v>
      </c>
      <c r="Q123" s="9">
        <v>149.66</v>
      </c>
      <c r="R123" s="9">
        <v>1378.52</v>
      </c>
      <c r="S123" s="9">
        <v>0</v>
      </c>
      <c r="T123" s="9">
        <v>0</v>
      </c>
      <c r="U123" s="9">
        <v>0</v>
      </c>
      <c r="V123" s="9">
        <v>52278</v>
      </c>
      <c r="W123" s="9">
        <v>0</v>
      </c>
      <c r="X123" s="9">
        <v>0</v>
      </c>
      <c r="Y123" s="9">
        <v>0</v>
      </c>
      <c r="Z123" s="9">
        <v>0</v>
      </c>
      <c r="AA123" s="9">
        <v>3987.27</v>
      </c>
      <c r="AB123" s="9">
        <v>0</v>
      </c>
      <c r="AC123" s="9">
        <v>12813.16</v>
      </c>
      <c r="AD123" s="9">
        <v>115508.92</v>
      </c>
      <c r="AE123" s="9">
        <v>3327.46</v>
      </c>
      <c r="AF123" s="9">
        <v>0</v>
      </c>
      <c r="AG123" s="9">
        <v>0</v>
      </c>
      <c r="AH123" s="9">
        <v>0</v>
      </c>
      <c r="AI123" s="9">
        <v>0</v>
      </c>
      <c r="AJ123" s="9">
        <v>6040.77</v>
      </c>
      <c r="AK123" s="9">
        <v>0</v>
      </c>
      <c r="AL123" s="9">
        <v>0</v>
      </c>
      <c r="AM123" s="9">
        <v>22263</v>
      </c>
      <c r="AN123" s="9">
        <v>0</v>
      </c>
      <c r="AO123" s="9">
        <v>1344</v>
      </c>
      <c r="AP123" s="9">
        <v>0</v>
      </c>
      <c r="AQ123" s="9">
        <v>0</v>
      </c>
      <c r="AR123" s="9">
        <v>20455</v>
      </c>
      <c r="AS123" s="9">
        <v>0</v>
      </c>
      <c r="AT123" s="9">
        <v>0</v>
      </c>
      <c r="AU123" s="9">
        <v>0</v>
      </c>
      <c r="AV123" s="9">
        <v>0</v>
      </c>
      <c r="AW123" s="9">
        <v>269415</v>
      </c>
      <c r="AX123" s="9">
        <v>21956</v>
      </c>
      <c r="AY123" s="9">
        <v>66000</v>
      </c>
      <c r="AZ123" s="23">
        <f t="shared" si="1"/>
        <v>737423.47</v>
      </c>
    </row>
    <row r="124" spans="1:52" s="1" customFormat="1" ht="15">
      <c r="A124" s="5" t="s">
        <v>86</v>
      </c>
      <c r="B124" s="9">
        <v>0</v>
      </c>
      <c r="C124" s="9">
        <v>0</v>
      </c>
      <c r="D124" s="9">
        <v>0</v>
      </c>
      <c r="E124" s="9">
        <v>63049.91</v>
      </c>
      <c r="F124" s="9">
        <v>0</v>
      </c>
      <c r="G124" s="9">
        <v>395</v>
      </c>
      <c r="H124" s="9">
        <v>0</v>
      </c>
      <c r="I124" s="9">
        <v>0</v>
      </c>
      <c r="J124" s="9">
        <v>0</v>
      </c>
      <c r="K124" s="9">
        <v>5200</v>
      </c>
      <c r="L124" s="9">
        <v>66853.6</v>
      </c>
      <c r="M124" s="9">
        <v>29077</v>
      </c>
      <c r="N124" s="9">
        <v>0</v>
      </c>
      <c r="O124" s="9">
        <v>14758.89</v>
      </c>
      <c r="P124" s="9">
        <v>0</v>
      </c>
      <c r="Q124" s="9">
        <v>0</v>
      </c>
      <c r="R124" s="9">
        <v>99133.08</v>
      </c>
      <c r="S124" s="9">
        <v>0</v>
      </c>
      <c r="T124" s="9">
        <v>2999.52</v>
      </c>
      <c r="U124" s="9">
        <v>0</v>
      </c>
      <c r="V124" s="9">
        <v>68591</v>
      </c>
      <c r="W124" s="9">
        <v>0</v>
      </c>
      <c r="X124" s="9">
        <v>0</v>
      </c>
      <c r="Y124" s="9">
        <v>0</v>
      </c>
      <c r="Z124" s="9">
        <v>0</v>
      </c>
      <c r="AA124" s="9">
        <v>1308.27</v>
      </c>
      <c r="AB124" s="9">
        <v>0</v>
      </c>
      <c r="AC124" s="9">
        <v>36061.98</v>
      </c>
      <c r="AD124" s="9">
        <v>102940.51</v>
      </c>
      <c r="AE124" s="9">
        <v>7759.8</v>
      </c>
      <c r="AF124" s="9">
        <v>0</v>
      </c>
      <c r="AG124" s="9">
        <v>0</v>
      </c>
      <c r="AH124" s="9">
        <v>0</v>
      </c>
      <c r="AI124" s="9">
        <v>3477.33</v>
      </c>
      <c r="AJ124" s="9">
        <v>0</v>
      </c>
      <c r="AK124" s="9">
        <v>0</v>
      </c>
      <c r="AL124" s="9">
        <v>0</v>
      </c>
      <c r="AM124" s="9">
        <v>30844</v>
      </c>
      <c r="AN124" s="9">
        <v>0</v>
      </c>
      <c r="AO124" s="9">
        <v>3004.98</v>
      </c>
      <c r="AP124" s="9">
        <v>70000</v>
      </c>
      <c r="AQ124" s="9">
        <v>0</v>
      </c>
      <c r="AR124" s="9">
        <v>32780.5</v>
      </c>
      <c r="AS124" s="9">
        <v>0</v>
      </c>
      <c r="AT124" s="9">
        <v>0</v>
      </c>
      <c r="AU124" s="9">
        <v>0</v>
      </c>
      <c r="AV124" s="9">
        <v>0</v>
      </c>
      <c r="AW124" s="9">
        <v>423480</v>
      </c>
      <c r="AX124" s="9">
        <v>27328</v>
      </c>
      <c r="AY124" s="9">
        <v>0</v>
      </c>
      <c r="AZ124" s="23">
        <f t="shared" si="1"/>
        <v>1089043.37</v>
      </c>
    </row>
    <row r="125" spans="1:52" s="1" customFormat="1" ht="15">
      <c r="A125" s="5" t="s">
        <v>156</v>
      </c>
      <c r="B125" s="9">
        <v>0</v>
      </c>
      <c r="C125" s="9">
        <v>0</v>
      </c>
      <c r="D125" s="9">
        <v>0</v>
      </c>
      <c r="E125" s="9">
        <v>0</v>
      </c>
      <c r="F125" s="9">
        <v>0</v>
      </c>
      <c r="G125" s="9">
        <v>862</v>
      </c>
      <c r="H125" s="9">
        <v>3000</v>
      </c>
      <c r="I125" s="9">
        <v>0</v>
      </c>
      <c r="J125" s="9">
        <v>0</v>
      </c>
      <c r="K125" s="9">
        <v>23612.8</v>
      </c>
      <c r="L125" s="9">
        <v>51799.8</v>
      </c>
      <c r="M125" s="9">
        <v>61935</v>
      </c>
      <c r="N125" s="9">
        <v>0</v>
      </c>
      <c r="O125" s="9">
        <v>11807.71</v>
      </c>
      <c r="P125" s="9">
        <v>0</v>
      </c>
      <c r="Q125" s="9">
        <v>0</v>
      </c>
      <c r="R125" s="9">
        <v>866.89</v>
      </c>
      <c r="S125" s="9">
        <v>0</v>
      </c>
      <c r="T125" s="9">
        <v>0</v>
      </c>
      <c r="U125" s="9">
        <v>0</v>
      </c>
      <c r="V125" s="9">
        <v>117916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12806.67</v>
      </c>
      <c r="AD125" s="9">
        <v>127855.58</v>
      </c>
      <c r="AE125" s="9">
        <v>1623.6</v>
      </c>
      <c r="AF125" s="9">
        <v>18834.83</v>
      </c>
      <c r="AG125" s="9">
        <v>0</v>
      </c>
      <c r="AH125" s="9">
        <v>16890</v>
      </c>
      <c r="AI125" s="9">
        <v>0</v>
      </c>
      <c r="AJ125" s="9">
        <v>0</v>
      </c>
      <c r="AK125" s="9">
        <v>0</v>
      </c>
      <c r="AL125" s="9">
        <v>0</v>
      </c>
      <c r="AM125" s="9">
        <v>74806</v>
      </c>
      <c r="AN125" s="9">
        <v>0</v>
      </c>
      <c r="AO125" s="9">
        <v>1488</v>
      </c>
      <c r="AP125" s="9">
        <v>0</v>
      </c>
      <c r="AQ125" s="9">
        <v>48681.03</v>
      </c>
      <c r="AR125" s="9">
        <v>21705</v>
      </c>
      <c r="AS125" s="9">
        <v>0</v>
      </c>
      <c r="AT125" s="9">
        <v>32468.44</v>
      </c>
      <c r="AU125" s="9">
        <v>0</v>
      </c>
      <c r="AV125" s="9">
        <v>0</v>
      </c>
      <c r="AW125" s="9">
        <v>881653</v>
      </c>
      <c r="AX125" s="9">
        <v>180648</v>
      </c>
      <c r="AY125" s="9">
        <v>0</v>
      </c>
      <c r="AZ125" s="23">
        <f t="shared" si="1"/>
        <v>1691260.35</v>
      </c>
    </row>
    <row r="126" spans="1:52" s="2" customFormat="1" ht="14.25">
      <c r="A126" s="6" t="s">
        <v>87</v>
      </c>
      <c r="B126" s="10">
        <f>SUM(B7:B125)</f>
        <v>1724</v>
      </c>
      <c r="C126" s="10">
        <f aca="true" t="shared" si="2" ref="C126:AZ126">SUM(C7:C125)</f>
        <v>962167.2499999999</v>
      </c>
      <c r="D126" s="10">
        <f t="shared" si="2"/>
        <v>38196.350000000006</v>
      </c>
      <c r="E126" s="10">
        <f t="shared" si="2"/>
        <v>17242676.88</v>
      </c>
      <c r="F126" s="10">
        <f t="shared" si="2"/>
        <v>1090112.97</v>
      </c>
      <c r="G126" s="10">
        <f t="shared" si="2"/>
        <v>157188</v>
      </c>
      <c r="H126" s="10">
        <f t="shared" si="2"/>
        <v>50040.51</v>
      </c>
      <c r="I126" s="10">
        <f t="shared" si="2"/>
        <v>41000</v>
      </c>
      <c r="J126" s="10">
        <f t="shared" si="2"/>
        <v>3220677</v>
      </c>
      <c r="K126" s="10">
        <f t="shared" si="2"/>
        <v>2264017.9999999995</v>
      </c>
      <c r="L126" s="10">
        <f t="shared" si="2"/>
        <v>16403664.509999996</v>
      </c>
      <c r="M126" s="10">
        <f t="shared" si="2"/>
        <v>12336295.97</v>
      </c>
      <c r="N126" s="10">
        <f t="shared" si="2"/>
        <v>504153.35</v>
      </c>
      <c r="O126" s="10">
        <f t="shared" si="2"/>
        <v>979992.37</v>
      </c>
      <c r="P126" s="10">
        <f t="shared" si="2"/>
        <v>112022.19</v>
      </c>
      <c r="Q126" s="10">
        <f t="shared" si="2"/>
        <v>1918608.7400000002</v>
      </c>
      <c r="R126" s="10">
        <f t="shared" si="2"/>
        <v>16142178.82</v>
      </c>
      <c r="S126" s="10">
        <f t="shared" si="2"/>
        <v>113386.51</v>
      </c>
      <c r="T126" s="10">
        <f t="shared" si="2"/>
        <v>19463.31</v>
      </c>
      <c r="U126" s="10">
        <f t="shared" si="2"/>
        <v>117945.64</v>
      </c>
      <c r="V126" s="10">
        <f t="shared" si="2"/>
        <v>20442962</v>
      </c>
      <c r="W126" s="10">
        <f t="shared" si="2"/>
        <v>2730729.9999999995</v>
      </c>
      <c r="X126" s="10">
        <f t="shared" si="2"/>
        <v>11181285.16</v>
      </c>
      <c r="Y126" s="10">
        <f t="shared" si="2"/>
        <v>8966520.69</v>
      </c>
      <c r="Z126" s="10">
        <f t="shared" si="2"/>
        <v>3038889</v>
      </c>
      <c r="AA126" s="10">
        <f t="shared" si="2"/>
        <v>616964.1099999999</v>
      </c>
      <c r="AB126" s="10">
        <f t="shared" si="2"/>
        <v>733526.8799999998</v>
      </c>
      <c r="AC126" s="10">
        <f t="shared" si="2"/>
        <v>8721922</v>
      </c>
      <c r="AD126" s="10">
        <f t="shared" si="2"/>
        <v>28070026.640000004</v>
      </c>
      <c r="AE126" s="10">
        <f t="shared" si="2"/>
        <v>3057901.390000001</v>
      </c>
      <c r="AF126" s="10">
        <f t="shared" si="2"/>
        <v>137913.96000000002</v>
      </c>
      <c r="AG126" s="10">
        <f t="shared" si="2"/>
        <v>31145.63</v>
      </c>
      <c r="AH126" s="10">
        <f t="shared" si="2"/>
        <v>153524.82</v>
      </c>
      <c r="AI126" s="10">
        <f t="shared" si="2"/>
        <v>6413917.639999998</v>
      </c>
      <c r="AJ126" s="10">
        <f t="shared" si="2"/>
        <v>9518127.86</v>
      </c>
      <c r="AK126" s="10">
        <f t="shared" si="2"/>
        <v>719189.99</v>
      </c>
      <c r="AL126" s="10">
        <f t="shared" si="2"/>
        <v>32000</v>
      </c>
      <c r="AM126" s="10">
        <f t="shared" si="2"/>
        <v>7593143</v>
      </c>
      <c r="AN126" s="10">
        <f t="shared" si="2"/>
        <v>90785</v>
      </c>
      <c r="AO126" s="10">
        <f t="shared" si="2"/>
        <v>2218192.31</v>
      </c>
      <c r="AP126" s="10">
        <f t="shared" si="2"/>
        <v>3464636.500000001</v>
      </c>
      <c r="AQ126" s="10">
        <f t="shared" si="2"/>
        <v>62487488.94</v>
      </c>
      <c r="AR126" s="10">
        <f t="shared" si="2"/>
        <v>2178976.000000001</v>
      </c>
      <c r="AS126" s="10">
        <f t="shared" si="2"/>
        <v>948559.7000000001</v>
      </c>
      <c r="AT126" s="10">
        <f t="shared" si="2"/>
        <v>502236.18</v>
      </c>
      <c r="AU126" s="10">
        <f t="shared" si="2"/>
        <v>1489738</v>
      </c>
      <c r="AV126" s="10">
        <f t="shared" si="2"/>
        <v>48265916</v>
      </c>
      <c r="AW126" s="10">
        <f t="shared" si="2"/>
        <v>155502796</v>
      </c>
      <c r="AX126" s="10">
        <f t="shared" si="2"/>
        <v>12190484</v>
      </c>
      <c r="AY126" s="10">
        <f t="shared" si="2"/>
        <v>2700000</v>
      </c>
      <c r="AZ126" s="10">
        <f t="shared" si="2"/>
        <v>477915011.77</v>
      </c>
    </row>
  </sheetData>
  <sheetProtection/>
  <mergeCells count="15">
    <mergeCell ref="AZ3:AZ5"/>
    <mergeCell ref="A1:AY1"/>
    <mergeCell ref="A3:A4"/>
    <mergeCell ref="C3:D3"/>
    <mergeCell ref="E3:F3"/>
    <mergeCell ref="G3:O3"/>
    <mergeCell ref="P3:T3"/>
    <mergeCell ref="AV3:AX3"/>
    <mergeCell ref="I2:AG2"/>
    <mergeCell ref="U3:Z3"/>
    <mergeCell ref="AA3:AE3"/>
    <mergeCell ref="AF3:AG3"/>
    <mergeCell ref="AH3:AL3"/>
    <mergeCell ref="AM3:AN3"/>
    <mergeCell ref="AO3:A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4" r:id="rId1"/>
  <headerFooter>
    <oddFooter>&amp;L&amp;F; Latvijas Republikas 2010.gada pārskats par valsts budžeta izpildi un par pašvaldības budžetiem; Informācija mājas lapai&amp;R&amp;P</oddFooter>
  </headerFooter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Agita Unska-Lapina</dc:creator>
  <cp:keywords/>
  <dc:description/>
  <cp:lastModifiedBy>Agita Unska-Lapina</cp:lastModifiedBy>
  <cp:lastPrinted>2011-06-01T11:37:43Z</cp:lastPrinted>
  <dcterms:created xsi:type="dcterms:W3CDTF">2011-06-01T10:56:22Z</dcterms:created>
  <dcterms:modified xsi:type="dcterms:W3CDTF">2011-06-02T11:00:30Z</dcterms:modified>
  <cp:category/>
  <cp:version/>
  <cp:contentType/>
  <cp:contentStatus/>
</cp:coreProperties>
</file>