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10" yWindow="705" windowWidth="14430" windowHeight="12195"/>
  </bookViews>
  <sheets>
    <sheet name="Sheet1" sheetId="1" r:id="rId1"/>
  </sheets>
  <definedNames>
    <definedName name="_xlnm.Print_Area" localSheetId="0">Sheet1!$A$1:$F$139</definedName>
  </definedNames>
  <calcPr calcId="145621"/>
</workbook>
</file>

<file path=xl/calcChain.xml><?xml version="1.0" encoding="utf-8"?>
<calcChain xmlns="http://schemas.openxmlformats.org/spreadsheetml/2006/main">
  <c r="E128" i="1" l="1"/>
  <c r="D1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8" i="1" l="1"/>
</calcChain>
</file>

<file path=xl/sharedStrings.xml><?xml version="1.0" encoding="utf-8"?>
<sst xmlns="http://schemas.openxmlformats.org/spreadsheetml/2006/main" count="253" uniqueCount="253">
  <si>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</si>
  <si>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</si>
  <si>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</si>
  <si>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</si>
  <si>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</si>
  <si>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</si>
  <si>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</si>
  <si>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</si>
  <si>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</si>
  <si>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</si>
  <si>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</si>
  <si>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</si>
  <si>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</si>
  <si>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</si>
  <si>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</si>
  <si>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</si>
  <si>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</si>
  <si>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</si>
  <si>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</si>
  <si>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</si>
  <si>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</si>
  <si>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</si>
  <si>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</si>
  <si>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</si>
  <si>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</si>
  <si>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</si>
  <si>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</si>
  <si>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</si>
  <si>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</si>
  <si>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</si>
  <si>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</si>
  <si>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</si>
  <si>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</si>
  <si>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</si>
  <si>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</si>
  <si>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</si>
  <si>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</si>
  <si>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</si>
  <si>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</si>
  <si>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</si>
  <si>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</si>
  <si>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</si>
  <si>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</si>
  <si>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</si>
  <si>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</si>
  <si>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</si>
  <si>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</si>
  <si>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</si>
  <si>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</si>
  <si>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</si>
  <si>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</si>
  <si>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</si>
  <si>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</si>
  <si>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</si>
  <si>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</si>
  <si>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</si>
  <si>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</si>
  <si>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</si>
  <si>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</si>
  <si>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</si>
  <si>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</si>
  <si>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</si>
  <si>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</si>
  <si>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</si>
  <si>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</si>
  <si>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</si>
  <si>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</si>
  <si>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</si>
  <si>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</si>
  <si>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</si>
  <si>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</si>
  <si>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</si>
  <si>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</si>
  <si>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</si>
  <si>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</si>
  <si>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</si>
  <si>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</si>
  <si>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</si>
  <si>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</si>
  <si>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</si>
  <si>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</si>
  <si>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</si>
  <si>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</si>
  <si>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</si>
  <si>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</si>
  <si>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</si>
  <si>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</si>
  <si>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</si>
  <si>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</si>
  <si>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</si>
  <si>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</si>
  <si>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</si>
  <si>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</si>
  <si>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</si>
  <si>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</si>
  <si>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</si>
  <si>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</si>
  <si>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</si>
  <si>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</si>
  <si>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</si>
  <si>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</si>
  <si>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</si>
  <si>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</si>
  <si>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</si>
  <si>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</si>
  <si>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</si>
  <si>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</si>
  <si>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</si>
  <si>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</si>
  <si>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</si>
  <si>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</si>
  <si>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</si>
  <si>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</si>
  <si>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</si>
  <si>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</si>
  <si>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</si>
  <si>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</si>
  <si>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</si>
  <si>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</si>
  <si>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</si>
  <si>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</si>
  <si>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</si>
  <si>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</si>
  <si>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</si>
  <si>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</si>
  <si>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</si>
  <si>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</si>
  <si>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</si>
  <si>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</si>
  <si>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</si>
  <si>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</si>
  <si>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</si>
  <si>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</si>
  <si>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</si>
  <si>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</si>
  <si>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</si>
  <si>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</si>
  <si>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</si>
  <si>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</si>
  <si>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</si>
  <si>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</si>
  <si>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</si>
  <si>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</si>
  <si>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</si>
  <si>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</si>
  <si>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</si>
  <si>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</si>
  <si>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</si>
  <si>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</si>
  <si>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</si>
  <si>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</si>
  <si>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</si>
  <si>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</si>
  <si>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</si>
  <si>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</si>
  <si>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</si>
  <si>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</si>
  <si>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</si>
  <si>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</si>
  <si>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</si>
  <si>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</si>
  <si>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</si>
  <si>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</si>
  <si>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</si>
  <si>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</si>
  <si>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</si>
  <si>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</si>
  <si>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</si>
  <si>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</si>
  <si>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</si>
  <si>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</si>
  <si>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</si>
  <si>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</si>
  <si>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</si>
  <si>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</si>
  <si>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</si>
  <si>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</si>
  <si>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</si>
  <si>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</si>
  <si>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</si>
  <si>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</si>
  <si>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</si>
  <si>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</si>
  <si>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</si>
  <si>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</si>
  <si>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</si>
  <si>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</si>
  <si>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</si>
  <si>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</si>
  <si>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</si>
  <si>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</si>
  <si>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</si>
  <si>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</si>
  <si>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</si>
  <si>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</si>
  <si>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</si>
  <si>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</si>
  <si>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</si>
  <si>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</si>
  <si>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</si>
  <si>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</si>
  <si>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</si>
  <si>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</si>
  <si>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</si>
  <si>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</si>
  <si>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</si>
  <si>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</si>
  <si>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</si>
  <si>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</si>
  <si>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</si>
  <si>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</si>
  <si>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</si>
  <si>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</si>
  <si>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</si>
  <si>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</si>
  <si>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</si>
  <si>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</si>
  <si>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</si>
  <si>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</si>
  <si>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</si>
  <si>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</si>
  <si>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</si>
  <si>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</si>
  <si>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</si>
  <si>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</si>
  <si>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</si>
  <si>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</si>
  <si>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</si>
  <si>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</si>
  <si>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</si>
  <si>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</si>
  <si>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</si>
  <si>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</si>
  <si>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</si>
  <si>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</si>
  <si>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</si>
  <si>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</si>
  <si>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</si>
  <si>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</si>
  <si>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</si>
  <si>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</si>
  <si>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</si>
  <si>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</si>
  <si>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</si>
  <si>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>Norēķinu departamenta direktore</t>
  </si>
  <si>
    <t>A.Vīksna</t>
  </si>
  <si>
    <t xml:space="preserve">  Informācija par iedzīvotāju ienākuma nodokļa sadali Latvijas Republikas administratīvo teritoriju budžetos </t>
  </si>
  <si>
    <t>2018. gada prognoze</t>
  </si>
  <si>
    <t>Sadalīts no                    2018. gada ieņēmumiem</t>
  </si>
  <si>
    <t>Sagatavoja: M.Collenkopfa 67094305</t>
  </si>
  <si>
    <t>Pārbaudīja: Z.Pastore 67094261</t>
  </si>
  <si>
    <r>
      <t xml:space="preserve">Atlikums Valsts kases iedzīvotāju ienākuma nodokļa sadales kontā </t>
    </r>
    <r>
      <rPr>
        <b/>
        <sz val="10"/>
        <rFont val="Times New Roman"/>
        <family val="1"/>
        <charset val="186"/>
      </rPr>
      <t>31.03.</t>
    </r>
    <r>
      <rPr>
        <b/>
        <sz val="10"/>
        <rFont val="Times New Roman"/>
        <family val="1"/>
      </rPr>
      <t>2018. (dienas beigās) - 4 712 282,16 EUR</t>
    </r>
  </si>
  <si>
    <t xml:space="preserve">                                                                                       līdz 2018. gada 20.aprīlim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</si>
</sst>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9" applyNumberFormat="0" applyAlignment="0" applyProtection="0"/>
    <xf numFmtId="0" fontId="19" fillId="7" borderId="20" applyNumberFormat="0" applyAlignment="0" applyProtection="0"/>
    <xf numFmtId="0" fontId="20" fillId="7" borderId="19" applyNumberFormat="0" applyAlignment="0" applyProtection="0"/>
    <xf numFmtId="0" fontId="21" fillId="0" borderId="21" applyNumberFormat="0" applyFill="0" applyAlignment="0" applyProtection="0"/>
    <xf numFmtId="0" fontId="22" fillId="8" borderId="22" applyNumberFormat="0" applyAlignment="0" applyProtection="0"/>
    <xf numFmtId="0" fontId="23" fillId="0" borderId="0" applyNumberFormat="0" applyFill="0" applyBorder="0" applyAlignment="0" applyProtection="0"/>
    <xf numFmtId="0" fontId="10" fillId="9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2" fontId="6" fillId="0" borderId="13" xfId="0" applyNumberFormat="1" applyFont="1" applyFill="1" applyBorder="1"/>
    <xf numFmtId="2" fontId="6" fillId="0" borderId="26" xfId="0" applyNumberFormat="1" applyFont="1" applyFill="1" applyBorder="1"/>
    <xf numFmtId="4" fontId="7" fillId="0" borderId="27" xfId="0" applyNumberFormat="1" applyFont="1" applyBorder="1"/>
    <xf numFmtId="4" fontId="7" fillId="0" borderId="25" xfId="0" applyNumberFormat="1" applyFont="1" applyFill="1" applyBorder="1"/>
    <xf numFmtId="164" fontId="0" fillId="0" borderId="0" xfId="0" applyNumberForma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zoomScaleNormal="100" workbookViewId="0">
      <selection activeCell="I36" sqref="I36"/>
    </sheetView>
  </sheetViews>
  <sheetFormatPr defaultRowHeight="15" x14ac:dyDescent="0.25"/>
  <cols>
    <col min="1" max="1" width="8" style="1" customWidth="1"/>
    <col min="2" max="2" width="20.28515625" style="1" customWidth="1"/>
    <col min="3" max="3" width="16.42578125" style="40" customWidth="1"/>
    <col min="4" max="4" width="17.28515625" style="6" customWidth="1"/>
    <col min="5" max="5" width="14.5703125" style="7" customWidth="1"/>
    <col min="6" max="6" width="13" style="8" customWidth="1"/>
    <col min="8" max="8" width="10.5703125" customWidth="1"/>
  </cols>
  <sheetData>
    <row r="1" spans="1:7" x14ac:dyDescent="0.25">
      <c r="B1" s="2"/>
      <c r="C1" s="3"/>
      <c r="D1" s="42"/>
      <c r="E1" s="43"/>
      <c r="F1" s="4"/>
    </row>
    <row r="2" spans="1:7" x14ac:dyDescent="0.25">
      <c r="A2" s="5"/>
      <c r="B2" s="5"/>
      <c r="C2" s="6"/>
    </row>
    <row r="3" spans="1:7" ht="21.75" customHeight="1" x14ac:dyDescent="0.25">
      <c r="A3" s="53" t="s">
        <v>246</v>
      </c>
      <c r="B3" s="53"/>
      <c r="C3" s="53"/>
      <c r="D3" s="53"/>
      <c r="E3" s="53"/>
      <c r="F3" s="53"/>
      <c r="G3" s="46"/>
    </row>
    <row r="4" spans="1:7" s="9" customFormat="1" ht="12.75" customHeight="1" x14ac:dyDescent="0.25">
      <c r="A4" s="54" t="s">
        <v>252</v>
      </c>
      <c r="B4" s="54"/>
      <c r="C4" s="54"/>
      <c r="D4" s="54"/>
      <c r="E4" s="54"/>
      <c r="F4" s="47"/>
    </row>
    <row r="5" spans="1:7" ht="15.75" thickBot="1" x14ac:dyDescent="0.3">
      <c r="A5" s="10"/>
      <c r="B5" s="10"/>
      <c r="C5" s="11"/>
      <c r="D5" s="11"/>
      <c r="F5" s="41" t="s">
        <v>242</v>
      </c>
    </row>
    <row r="6" spans="1:7" ht="12.75" customHeight="1" x14ac:dyDescent="0.25">
      <c r="A6" s="62" t="s">
        <v>0</v>
      </c>
      <c r="B6" s="62" t="s">
        <v>1</v>
      </c>
      <c r="C6" s="64" t="s">
        <v>247</v>
      </c>
      <c r="D6" s="66" t="s">
        <v>248</v>
      </c>
      <c r="E6" s="58" t="s">
        <v>2</v>
      </c>
      <c r="F6" s="60" t="s">
        <v>3</v>
      </c>
    </row>
    <row r="7" spans="1:7" ht="46.5" customHeight="1" thickBot="1" x14ac:dyDescent="0.3">
      <c r="A7" s="63"/>
      <c r="B7" s="63"/>
      <c r="C7" s="65"/>
      <c r="D7" s="61"/>
      <c r="E7" s="59"/>
      <c r="F7" s="61"/>
    </row>
    <row r="8" spans="1:7" x14ac:dyDescent="0.25">
      <c r="A8" s="12" t="s">
        <v>4</v>
      </c>
      <c r="B8" s="13" t="s">
        <v>5</v>
      </c>
      <c r="C8" s="14">
        <v>573253313</v>
      </c>
      <c r="D8" s="14">
        <v>153668844.13</v>
      </c>
      <c r="E8" s="14">
        <v>24562700.530000001</v>
      </c>
      <c r="F8" s="15">
        <f t="shared" ref="F8:F71" si="0">D8/C8*100</f>
        <v>26.806446756636536</v>
      </c>
    </row>
    <row r="9" spans="1:7" x14ac:dyDescent="0.25">
      <c r="A9" s="16" t="s">
        <v>6</v>
      </c>
      <c r="B9" s="17" t="s">
        <v>7</v>
      </c>
      <c r="C9" s="18">
        <v>40493047</v>
      </c>
      <c r="D9" s="18">
        <v>10854747.08</v>
      </c>
      <c r="E9" s="18">
        <v>0</v>
      </c>
      <c r="F9" s="19">
        <f t="shared" si="0"/>
        <v>26.806446746277206</v>
      </c>
    </row>
    <row r="10" spans="1:7" x14ac:dyDescent="0.25">
      <c r="A10" s="16" t="s">
        <v>8</v>
      </c>
      <c r="B10" s="17" t="s">
        <v>9</v>
      </c>
      <c r="C10" s="18">
        <v>40528272</v>
      </c>
      <c r="D10" s="18">
        <v>10864189.560000001</v>
      </c>
      <c r="E10" s="18">
        <v>0</v>
      </c>
      <c r="F10" s="19">
        <f t="shared" si="0"/>
        <v>26.806446522072296</v>
      </c>
    </row>
    <row r="11" spans="1:7" x14ac:dyDescent="0.25">
      <c r="A11" s="20" t="s">
        <v>10</v>
      </c>
      <c r="B11" s="17" t="s">
        <v>11</v>
      </c>
      <c r="C11" s="18">
        <v>11858658</v>
      </c>
      <c r="D11" s="18">
        <v>3178884.78</v>
      </c>
      <c r="E11" s="18">
        <v>0</v>
      </c>
      <c r="F11" s="19">
        <f t="shared" si="0"/>
        <v>26.806446226883345</v>
      </c>
    </row>
    <row r="12" spans="1:7" x14ac:dyDescent="0.25">
      <c r="A12" s="20" t="s">
        <v>12</v>
      </c>
      <c r="B12" s="17" t="s">
        <v>13</v>
      </c>
      <c r="C12" s="18">
        <v>51563942</v>
      </c>
      <c r="D12" s="18">
        <v>13822460.49</v>
      </c>
      <c r="E12" s="18">
        <v>3299408.47</v>
      </c>
      <c r="F12" s="19">
        <f t="shared" si="0"/>
        <v>26.806446431112658</v>
      </c>
    </row>
    <row r="13" spans="1:7" x14ac:dyDescent="0.25">
      <c r="A13" s="20" t="s">
        <v>14</v>
      </c>
      <c r="B13" s="17" t="s">
        <v>15</v>
      </c>
      <c r="C13" s="18">
        <v>40470690</v>
      </c>
      <c r="D13" s="18">
        <v>10848753.9</v>
      </c>
      <c r="E13" s="18">
        <v>0</v>
      </c>
      <c r="F13" s="19">
        <f t="shared" si="0"/>
        <v>26.80644659134796</v>
      </c>
    </row>
    <row r="14" spans="1:7" x14ac:dyDescent="0.25">
      <c r="A14" s="20" t="s">
        <v>16</v>
      </c>
      <c r="B14" s="17" t="s">
        <v>17</v>
      </c>
      <c r="C14" s="18">
        <v>14850034</v>
      </c>
      <c r="D14" s="18">
        <v>3980766.54</v>
      </c>
      <c r="E14" s="18">
        <v>0</v>
      </c>
      <c r="F14" s="19">
        <f t="shared" si="0"/>
        <v>26.806447311837804</v>
      </c>
    </row>
    <row r="15" spans="1:7" x14ac:dyDescent="0.25">
      <c r="A15" s="20" t="s">
        <v>18</v>
      </c>
      <c r="B15" s="17" t="s">
        <v>19</v>
      </c>
      <c r="C15" s="18">
        <v>17096779</v>
      </c>
      <c r="D15" s="18">
        <v>4583039.03</v>
      </c>
      <c r="E15" s="18">
        <v>0</v>
      </c>
      <c r="F15" s="19">
        <f t="shared" si="0"/>
        <v>26.806447167621457</v>
      </c>
    </row>
    <row r="16" spans="1:7" ht="15.75" thickBot="1" x14ac:dyDescent="0.3">
      <c r="A16" s="21" t="s">
        <v>20</v>
      </c>
      <c r="B16" s="22" t="s">
        <v>21</v>
      </c>
      <c r="C16" s="23">
        <v>27504689</v>
      </c>
      <c r="D16" s="23">
        <v>7373029.6900000004</v>
      </c>
      <c r="E16" s="23">
        <v>285515.45</v>
      </c>
      <c r="F16" s="24">
        <f t="shared" si="0"/>
        <v>26.806446311754335</v>
      </c>
    </row>
    <row r="17" spans="1:6" x14ac:dyDescent="0.25">
      <c r="A17" s="25" t="s">
        <v>22</v>
      </c>
      <c r="B17" s="25" t="s">
        <v>23</v>
      </c>
      <c r="C17" s="26">
        <v>5750975</v>
      </c>
      <c r="D17" s="26">
        <v>1541632.06</v>
      </c>
      <c r="E17" s="26">
        <v>0</v>
      </c>
      <c r="F17" s="27">
        <f t="shared" si="0"/>
        <v>26.806446906828846</v>
      </c>
    </row>
    <row r="18" spans="1:6" x14ac:dyDescent="0.25">
      <c r="A18" s="28" t="s">
        <v>24</v>
      </c>
      <c r="B18" s="28" t="s">
        <v>25</v>
      </c>
      <c r="C18" s="29">
        <v>2778524</v>
      </c>
      <c r="D18" s="29">
        <v>744823.42</v>
      </c>
      <c r="E18" s="29">
        <v>0</v>
      </c>
      <c r="F18" s="30">
        <f t="shared" si="0"/>
        <v>26.806441837464785</v>
      </c>
    </row>
    <row r="19" spans="1:6" x14ac:dyDescent="0.25">
      <c r="A19" s="28" t="s">
        <v>26</v>
      </c>
      <c r="B19" s="28" t="s">
        <v>27</v>
      </c>
      <c r="C19" s="29">
        <v>2596574</v>
      </c>
      <c r="D19" s="29">
        <v>696049.09</v>
      </c>
      <c r="E19" s="29">
        <v>0</v>
      </c>
      <c r="F19" s="30">
        <f t="shared" si="0"/>
        <v>26.80644148789905</v>
      </c>
    </row>
    <row r="20" spans="1:6" x14ac:dyDescent="0.25">
      <c r="A20" s="28" t="s">
        <v>28</v>
      </c>
      <c r="B20" s="28" t="s">
        <v>29</v>
      </c>
      <c r="C20" s="29">
        <v>2983394</v>
      </c>
      <c r="D20" s="29">
        <v>799741.91</v>
      </c>
      <c r="E20" s="29">
        <v>0</v>
      </c>
      <c r="F20" s="30">
        <f t="shared" si="0"/>
        <v>26.80644628232141</v>
      </c>
    </row>
    <row r="21" spans="1:6" x14ac:dyDescent="0.25">
      <c r="A21" s="28" t="s">
        <v>30</v>
      </c>
      <c r="B21" s="28" t="s">
        <v>31</v>
      </c>
      <c r="C21" s="29">
        <v>1665571</v>
      </c>
      <c r="D21" s="29">
        <v>446480.43</v>
      </c>
      <c r="E21" s="29">
        <v>0</v>
      </c>
      <c r="F21" s="30">
        <f t="shared" si="0"/>
        <v>26.806448359151307</v>
      </c>
    </row>
    <row r="22" spans="1:6" x14ac:dyDescent="0.25">
      <c r="A22" s="28" t="s">
        <v>32</v>
      </c>
      <c r="B22" s="28" t="s">
        <v>33</v>
      </c>
      <c r="C22" s="29">
        <v>2083379</v>
      </c>
      <c r="D22" s="29">
        <v>558479.99</v>
      </c>
      <c r="E22" s="29">
        <v>0</v>
      </c>
      <c r="F22" s="30">
        <f t="shared" si="0"/>
        <v>26.806451922573853</v>
      </c>
    </row>
    <row r="23" spans="1:6" x14ac:dyDescent="0.25">
      <c r="A23" s="28" t="s">
        <v>34</v>
      </c>
      <c r="B23" s="28" t="s">
        <v>35</v>
      </c>
      <c r="C23" s="29">
        <v>7200302</v>
      </c>
      <c r="D23" s="29">
        <v>1930145.12</v>
      </c>
      <c r="E23" s="29">
        <v>0</v>
      </c>
      <c r="F23" s="30">
        <f t="shared" si="0"/>
        <v>26.806446729595514</v>
      </c>
    </row>
    <row r="24" spans="1:6" x14ac:dyDescent="0.25">
      <c r="A24" s="28" t="s">
        <v>36</v>
      </c>
      <c r="B24" s="28" t="s">
        <v>37</v>
      </c>
      <c r="C24" s="29">
        <v>1411771</v>
      </c>
      <c r="D24" s="29">
        <v>378445.58</v>
      </c>
      <c r="E24" s="29">
        <v>0</v>
      </c>
      <c r="F24" s="30">
        <f t="shared" si="0"/>
        <v>26.806442404610948</v>
      </c>
    </row>
    <row r="25" spans="1:6" x14ac:dyDescent="0.25">
      <c r="A25" s="28" t="s">
        <v>38</v>
      </c>
      <c r="B25" s="28" t="s">
        <v>39</v>
      </c>
      <c r="C25" s="29">
        <v>5418219</v>
      </c>
      <c r="D25" s="29">
        <v>1452432.01</v>
      </c>
      <c r="E25" s="29">
        <v>0</v>
      </c>
      <c r="F25" s="30">
        <f t="shared" si="0"/>
        <v>26.806447100052623</v>
      </c>
    </row>
    <row r="26" spans="1:6" x14ac:dyDescent="0.25">
      <c r="A26" s="28" t="s">
        <v>40</v>
      </c>
      <c r="B26" s="28" t="s">
        <v>41</v>
      </c>
      <c r="C26" s="29">
        <v>1912727</v>
      </c>
      <c r="D26" s="29">
        <v>512734.21</v>
      </c>
      <c r="E26" s="29">
        <v>0</v>
      </c>
      <c r="F26" s="30">
        <f t="shared" si="0"/>
        <v>26.806450162516661</v>
      </c>
    </row>
    <row r="27" spans="1:6" x14ac:dyDescent="0.25">
      <c r="A27" s="28" t="s">
        <v>42</v>
      </c>
      <c r="B27" s="28" t="s">
        <v>43</v>
      </c>
      <c r="C27" s="29">
        <v>404844</v>
      </c>
      <c r="D27" s="29">
        <v>108524.53</v>
      </c>
      <c r="E27" s="29">
        <v>0</v>
      </c>
      <c r="F27" s="30">
        <f t="shared" si="0"/>
        <v>26.806505715781881</v>
      </c>
    </row>
    <row r="28" spans="1:6" x14ac:dyDescent="0.25">
      <c r="A28" s="28" t="s">
        <v>44</v>
      </c>
      <c r="B28" s="28" t="s">
        <v>45</v>
      </c>
      <c r="C28" s="29">
        <v>743615</v>
      </c>
      <c r="D28" s="29">
        <v>199336.86</v>
      </c>
      <c r="E28" s="29">
        <v>0</v>
      </c>
      <c r="F28" s="30">
        <f t="shared" si="0"/>
        <v>26.806460332295607</v>
      </c>
    </row>
    <row r="29" spans="1:6" x14ac:dyDescent="0.25">
      <c r="A29" s="28" t="s">
        <v>46</v>
      </c>
      <c r="B29" s="28" t="s">
        <v>47</v>
      </c>
      <c r="C29" s="29">
        <v>13240046</v>
      </c>
      <c r="D29" s="29">
        <v>3549185.83</v>
      </c>
      <c r="E29" s="29">
        <v>0</v>
      </c>
      <c r="F29" s="30">
        <f t="shared" si="0"/>
        <v>26.806446367331354</v>
      </c>
    </row>
    <row r="30" spans="1:6" x14ac:dyDescent="0.25">
      <c r="A30" s="28" t="s">
        <v>48</v>
      </c>
      <c r="B30" s="28" t="s">
        <v>49</v>
      </c>
      <c r="C30" s="29">
        <v>6230107</v>
      </c>
      <c r="D30" s="29">
        <v>1670070.26</v>
      </c>
      <c r="E30" s="29">
        <v>0</v>
      </c>
      <c r="F30" s="30">
        <f t="shared" si="0"/>
        <v>26.806445860400153</v>
      </c>
    </row>
    <row r="31" spans="1:6" x14ac:dyDescent="0.25">
      <c r="A31" s="28" t="s">
        <v>50</v>
      </c>
      <c r="B31" s="28" t="s">
        <v>51</v>
      </c>
      <c r="C31" s="29">
        <v>1599785</v>
      </c>
      <c r="D31" s="29">
        <v>428845.42</v>
      </c>
      <c r="E31" s="29">
        <v>0</v>
      </c>
      <c r="F31" s="30">
        <f t="shared" si="0"/>
        <v>26.8064408654913</v>
      </c>
    </row>
    <row r="32" spans="1:6" x14ac:dyDescent="0.25">
      <c r="A32" s="28" t="s">
        <v>52</v>
      </c>
      <c r="B32" s="28" t="s">
        <v>53</v>
      </c>
      <c r="C32" s="29">
        <v>4556454</v>
      </c>
      <c r="D32" s="29">
        <v>1221423.31</v>
      </c>
      <c r="E32" s="29">
        <v>0</v>
      </c>
      <c r="F32" s="30">
        <f t="shared" si="0"/>
        <v>26.806444441225569</v>
      </c>
    </row>
    <row r="33" spans="1:6" x14ac:dyDescent="0.25">
      <c r="A33" s="28" t="s">
        <v>54</v>
      </c>
      <c r="B33" s="28" t="s">
        <v>55</v>
      </c>
      <c r="C33" s="29">
        <v>11106375</v>
      </c>
      <c r="D33" s="29">
        <v>2977224.4</v>
      </c>
      <c r="E33" s="29">
        <v>0</v>
      </c>
      <c r="F33" s="30">
        <f t="shared" si="0"/>
        <v>26.806445847542516</v>
      </c>
    </row>
    <row r="34" spans="1:6" x14ac:dyDescent="0.25">
      <c r="A34" s="28" t="s">
        <v>56</v>
      </c>
      <c r="B34" s="28" t="s">
        <v>57</v>
      </c>
      <c r="C34" s="29">
        <v>1834025</v>
      </c>
      <c r="D34" s="29">
        <v>491636.89</v>
      </c>
      <c r="E34" s="29">
        <v>0</v>
      </c>
      <c r="F34" s="30">
        <f t="shared" si="0"/>
        <v>26.806444296015599</v>
      </c>
    </row>
    <row r="35" spans="1:6" x14ac:dyDescent="0.25">
      <c r="A35" s="28" t="s">
        <v>58</v>
      </c>
      <c r="B35" s="28" t="s">
        <v>59</v>
      </c>
      <c r="C35" s="29">
        <v>3082832</v>
      </c>
      <c r="D35" s="29">
        <v>826397.81</v>
      </c>
      <c r="E35" s="29">
        <v>0</v>
      </c>
      <c r="F35" s="30">
        <f t="shared" si="0"/>
        <v>26.806449718959712</v>
      </c>
    </row>
    <row r="36" spans="1:6" x14ac:dyDescent="0.25">
      <c r="A36" s="28" t="s">
        <v>60</v>
      </c>
      <c r="B36" s="28" t="s">
        <v>61</v>
      </c>
      <c r="C36" s="29">
        <v>1068602</v>
      </c>
      <c r="D36" s="29">
        <v>286454.26</v>
      </c>
      <c r="E36" s="29">
        <v>0</v>
      </c>
      <c r="F36" s="30">
        <f t="shared" si="0"/>
        <v>26.806449922422004</v>
      </c>
    </row>
    <row r="37" spans="1:6" x14ac:dyDescent="0.25">
      <c r="A37" s="28" t="s">
        <v>62</v>
      </c>
      <c r="B37" s="28" t="s">
        <v>63</v>
      </c>
      <c r="C37" s="29">
        <v>4640653</v>
      </c>
      <c r="D37" s="29">
        <v>1243994.19</v>
      </c>
      <c r="E37" s="29">
        <v>0</v>
      </c>
      <c r="F37" s="30">
        <f t="shared" si="0"/>
        <v>26.806447066824429</v>
      </c>
    </row>
    <row r="38" spans="1:6" x14ac:dyDescent="0.25">
      <c r="A38" s="28" t="s">
        <v>64</v>
      </c>
      <c r="B38" s="28" t="s">
        <v>65</v>
      </c>
      <c r="C38" s="29">
        <v>2160852</v>
      </c>
      <c r="D38" s="29">
        <v>579247.55000000005</v>
      </c>
      <c r="E38" s="29">
        <v>0</v>
      </c>
      <c r="F38" s="30">
        <f t="shared" si="0"/>
        <v>26.806442551364</v>
      </c>
    </row>
    <row r="39" spans="1:6" x14ac:dyDescent="0.25">
      <c r="A39" s="28" t="s">
        <v>66</v>
      </c>
      <c r="B39" s="28" t="s">
        <v>67</v>
      </c>
      <c r="C39" s="29">
        <v>1470356</v>
      </c>
      <c r="D39" s="29">
        <v>394150.27</v>
      </c>
      <c r="E39" s="29">
        <v>0</v>
      </c>
      <c r="F39" s="30">
        <f t="shared" si="0"/>
        <v>26.806451634842176</v>
      </c>
    </row>
    <row r="40" spans="1:6" x14ac:dyDescent="0.25">
      <c r="A40" s="28" t="s">
        <v>68</v>
      </c>
      <c r="B40" s="28" t="s">
        <v>69</v>
      </c>
      <c r="C40" s="29">
        <v>1798265</v>
      </c>
      <c r="D40" s="29">
        <v>482050.92</v>
      </c>
      <c r="E40" s="29">
        <v>0</v>
      </c>
      <c r="F40" s="30">
        <f t="shared" si="0"/>
        <v>26.806445101250372</v>
      </c>
    </row>
    <row r="41" spans="1:6" x14ac:dyDescent="0.25">
      <c r="A41" s="28" t="s">
        <v>70</v>
      </c>
      <c r="B41" s="28" t="s">
        <v>71</v>
      </c>
      <c r="C41" s="29">
        <v>7722120</v>
      </c>
      <c r="D41" s="29">
        <v>2070026.08</v>
      </c>
      <c r="E41" s="29">
        <v>0</v>
      </c>
      <c r="F41" s="30">
        <f t="shared" si="0"/>
        <v>26.806447970246509</v>
      </c>
    </row>
    <row r="42" spans="1:6" x14ac:dyDescent="0.25">
      <c r="A42" s="28" t="s">
        <v>72</v>
      </c>
      <c r="B42" s="28" t="s">
        <v>73</v>
      </c>
      <c r="C42" s="29">
        <v>2926839</v>
      </c>
      <c r="D42" s="29">
        <v>784581.5</v>
      </c>
      <c r="E42" s="29">
        <v>0</v>
      </c>
      <c r="F42" s="30">
        <f t="shared" si="0"/>
        <v>26.806445451902206</v>
      </c>
    </row>
    <row r="43" spans="1:6" x14ac:dyDescent="0.25">
      <c r="A43" s="28" t="s">
        <v>74</v>
      </c>
      <c r="B43" s="28" t="s">
        <v>75</v>
      </c>
      <c r="C43" s="29">
        <v>13468317</v>
      </c>
      <c r="D43" s="29">
        <v>3610377.15</v>
      </c>
      <c r="E43" s="29">
        <v>0</v>
      </c>
      <c r="F43" s="30">
        <f t="shared" si="0"/>
        <v>26.806446195170487</v>
      </c>
    </row>
    <row r="44" spans="1:6" x14ac:dyDescent="0.25">
      <c r="A44" s="28" t="s">
        <v>76</v>
      </c>
      <c r="B44" s="28" t="s">
        <v>77</v>
      </c>
      <c r="C44" s="29">
        <v>3394878</v>
      </c>
      <c r="D44" s="29">
        <v>910046.27</v>
      </c>
      <c r="E44" s="29">
        <v>0</v>
      </c>
      <c r="F44" s="30">
        <f t="shared" si="0"/>
        <v>26.806449893044761</v>
      </c>
    </row>
    <row r="45" spans="1:6" x14ac:dyDescent="0.25">
      <c r="A45" s="28" t="s">
        <v>78</v>
      </c>
      <c r="B45" s="28" t="s">
        <v>79</v>
      </c>
      <c r="C45" s="29">
        <v>1822600</v>
      </c>
      <c r="D45" s="29">
        <v>488574.44</v>
      </c>
      <c r="E45" s="29">
        <v>0</v>
      </c>
      <c r="F45" s="30">
        <f t="shared" si="0"/>
        <v>26.806454515527268</v>
      </c>
    </row>
    <row r="46" spans="1:6" x14ac:dyDescent="0.25">
      <c r="A46" s="28" t="s">
        <v>80</v>
      </c>
      <c r="B46" s="28" t="s">
        <v>81</v>
      </c>
      <c r="C46" s="29">
        <v>10546181</v>
      </c>
      <c r="D46" s="29">
        <v>2827056.43</v>
      </c>
      <c r="E46" s="29">
        <v>0</v>
      </c>
      <c r="F46" s="30">
        <f t="shared" si="0"/>
        <v>26.806447092080067</v>
      </c>
    </row>
    <row r="47" spans="1:6" x14ac:dyDescent="0.25">
      <c r="A47" s="28" t="s">
        <v>82</v>
      </c>
      <c r="B47" s="28" t="s">
        <v>83</v>
      </c>
      <c r="C47" s="29">
        <v>12486621</v>
      </c>
      <c r="D47" s="29">
        <v>3347219.44</v>
      </c>
      <c r="E47" s="29">
        <v>0</v>
      </c>
      <c r="F47" s="30">
        <f t="shared" si="0"/>
        <v>26.806446996349131</v>
      </c>
    </row>
    <row r="48" spans="1:6" x14ac:dyDescent="0.25">
      <c r="A48" s="28" t="s">
        <v>84</v>
      </c>
      <c r="B48" s="28" t="s">
        <v>85</v>
      </c>
      <c r="C48" s="29">
        <v>7065844</v>
      </c>
      <c r="D48" s="29">
        <v>1894101.75</v>
      </c>
      <c r="E48" s="29">
        <v>0</v>
      </c>
      <c r="F48" s="30">
        <f t="shared" si="0"/>
        <v>26.80644732603777</v>
      </c>
    </row>
    <row r="49" spans="1:6" x14ac:dyDescent="0.25">
      <c r="A49" s="28" t="s">
        <v>86</v>
      </c>
      <c r="B49" s="28" t="s">
        <v>87</v>
      </c>
      <c r="C49" s="29">
        <v>1954583</v>
      </c>
      <c r="D49" s="29">
        <v>523954.35</v>
      </c>
      <c r="E49" s="29">
        <v>0</v>
      </c>
      <c r="F49" s="30">
        <f t="shared" si="0"/>
        <v>26.806451810948932</v>
      </c>
    </row>
    <row r="50" spans="1:6" x14ac:dyDescent="0.25">
      <c r="A50" s="28" t="s">
        <v>88</v>
      </c>
      <c r="B50" s="28" t="s">
        <v>89</v>
      </c>
      <c r="C50" s="29">
        <v>1360261</v>
      </c>
      <c r="D50" s="29">
        <v>364637.52</v>
      </c>
      <c r="E50" s="29">
        <v>0</v>
      </c>
      <c r="F50" s="30">
        <f t="shared" si="0"/>
        <v>26.806437882141736</v>
      </c>
    </row>
    <row r="51" spans="1:6" x14ac:dyDescent="0.25">
      <c r="A51" s="28" t="s">
        <v>90</v>
      </c>
      <c r="B51" s="28" t="s">
        <v>91</v>
      </c>
      <c r="C51" s="29">
        <v>1755862</v>
      </c>
      <c r="D51" s="29">
        <v>470684.29</v>
      </c>
      <c r="E51" s="29">
        <v>0</v>
      </c>
      <c r="F51" s="30">
        <f t="shared" si="0"/>
        <v>26.806451190355506</v>
      </c>
    </row>
    <row r="52" spans="1:6" x14ac:dyDescent="0.25">
      <c r="A52" s="28" t="s">
        <v>92</v>
      </c>
      <c r="B52" s="28" t="s">
        <v>93</v>
      </c>
      <c r="C52" s="29">
        <v>2485738</v>
      </c>
      <c r="D52" s="29">
        <v>666337.97</v>
      </c>
      <c r="E52" s="29">
        <v>0</v>
      </c>
      <c r="F52" s="30">
        <f t="shared" si="0"/>
        <v>26.806444202888642</v>
      </c>
    </row>
    <row r="53" spans="1:6" x14ac:dyDescent="0.25">
      <c r="A53" s="28" t="s">
        <v>94</v>
      </c>
      <c r="B53" s="28" t="s">
        <v>95</v>
      </c>
      <c r="C53" s="29">
        <v>1778894</v>
      </c>
      <c r="D53" s="29">
        <v>476858.39</v>
      </c>
      <c r="E53" s="29">
        <v>0</v>
      </c>
      <c r="F53" s="30">
        <f t="shared" si="0"/>
        <v>26.806453335611902</v>
      </c>
    </row>
    <row r="54" spans="1:6" x14ac:dyDescent="0.25">
      <c r="A54" s="28" t="s">
        <v>96</v>
      </c>
      <c r="B54" s="28" t="s">
        <v>97</v>
      </c>
      <c r="C54" s="29">
        <v>5912128</v>
      </c>
      <c r="D54" s="29">
        <v>1584831.33</v>
      </c>
      <c r="E54" s="29">
        <v>0</v>
      </c>
      <c r="F54" s="30">
        <f t="shared" si="0"/>
        <v>26.806444819868585</v>
      </c>
    </row>
    <row r="55" spans="1:6" x14ac:dyDescent="0.25">
      <c r="A55" s="28" t="s">
        <v>98</v>
      </c>
      <c r="B55" s="28" t="s">
        <v>99</v>
      </c>
      <c r="C55" s="29">
        <v>2470405</v>
      </c>
      <c r="D55" s="29">
        <v>662227.72</v>
      </c>
      <c r="E55" s="29">
        <v>0</v>
      </c>
      <c r="F55" s="30">
        <f t="shared" si="0"/>
        <v>26.806443477891278</v>
      </c>
    </row>
    <row r="56" spans="1:6" x14ac:dyDescent="0.25">
      <c r="A56" s="28" t="s">
        <v>100</v>
      </c>
      <c r="B56" s="28" t="s">
        <v>101</v>
      </c>
      <c r="C56" s="29">
        <v>1066463</v>
      </c>
      <c r="D56" s="29">
        <v>285880.92</v>
      </c>
      <c r="E56" s="29">
        <v>0</v>
      </c>
      <c r="F56" s="30">
        <f t="shared" si="0"/>
        <v>26.806454607426605</v>
      </c>
    </row>
    <row r="57" spans="1:6" x14ac:dyDescent="0.25">
      <c r="A57" s="28" t="s">
        <v>102</v>
      </c>
      <c r="B57" s="28" t="s">
        <v>103</v>
      </c>
      <c r="C57" s="29">
        <v>10557654</v>
      </c>
      <c r="D57" s="29">
        <v>2830131.89</v>
      </c>
      <c r="E57" s="29">
        <v>0</v>
      </c>
      <c r="F57" s="30">
        <f t="shared" si="0"/>
        <v>26.806446678400338</v>
      </c>
    </row>
    <row r="58" spans="1:6" x14ac:dyDescent="0.25">
      <c r="A58" s="28" t="s">
        <v>104</v>
      </c>
      <c r="B58" s="28" t="s">
        <v>105</v>
      </c>
      <c r="C58" s="29">
        <v>1865954</v>
      </c>
      <c r="D58" s="29">
        <v>500195.86</v>
      </c>
      <c r="E58" s="29">
        <v>0</v>
      </c>
      <c r="F58" s="30">
        <f t="shared" si="0"/>
        <v>26.806441101977864</v>
      </c>
    </row>
    <row r="59" spans="1:6" x14ac:dyDescent="0.25">
      <c r="A59" s="28" t="s">
        <v>106</v>
      </c>
      <c r="B59" s="28" t="s">
        <v>107</v>
      </c>
      <c r="C59" s="29">
        <v>683524</v>
      </c>
      <c r="D59" s="29">
        <v>183228.68</v>
      </c>
      <c r="E59" s="29">
        <v>0</v>
      </c>
      <c r="F59" s="30">
        <f t="shared" si="0"/>
        <v>26.806473510805763</v>
      </c>
    </row>
    <row r="60" spans="1:6" x14ac:dyDescent="0.25">
      <c r="A60" s="28" t="s">
        <v>108</v>
      </c>
      <c r="B60" s="28" t="s">
        <v>109</v>
      </c>
      <c r="C60" s="29">
        <v>4080124</v>
      </c>
      <c r="D60" s="29">
        <v>1093736.22</v>
      </c>
      <c r="E60" s="29">
        <v>0</v>
      </c>
      <c r="F60" s="30">
        <f t="shared" si="0"/>
        <v>26.806445588418391</v>
      </c>
    </row>
    <row r="61" spans="1:6" x14ac:dyDescent="0.25">
      <c r="A61" s="28" t="s">
        <v>110</v>
      </c>
      <c r="B61" s="28" t="s">
        <v>111</v>
      </c>
      <c r="C61" s="29">
        <v>1359046</v>
      </c>
      <c r="D61" s="29">
        <v>364311.82</v>
      </c>
      <c r="E61" s="29">
        <v>0</v>
      </c>
      <c r="F61" s="30">
        <f t="shared" si="0"/>
        <v>26.806437751187229</v>
      </c>
    </row>
    <row r="62" spans="1:6" x14ac:dyDescent="0.25">
      <c r="A62" s="28" t="s">
        <v>112</v>
      </c>
      <c r="B62" s="28" t="s">
        <v>113</v>
      </c>
      <c r="C62" s="29">
        <v>4992099</v>
      </c>
      <c r="D62" s="29">
        <v>1338204.22</v>
      </c>
      <c r="E62" s="29">
        <v>0</v>
      </c>
      <c r="F62" s="30">
        <f t="shared" si="0"/>
        <v>26.806443942718282</v>
      </c>
    </row>
    <row r="63" spans="1:6" x14ac:dyDescent="0.25">
      <c r="A63" s="28" t="s">
        <v>114</v>
      </c>
      <c r="B63" s="28" t="s">
        <v>115</v>
      </c>
      <c r="C63" s="29">
        <v>1363375</v>
      </c>
      <c r="D63" s="29">
        <v>365472.49</v>
      </c>
      <c r="E63" s="29">
        <v>0</v>
      </c>
      <c r="F63" s="30">
        <f t="shared" si="0"/>
        <v>26.806453836985423</v>
      </c>
    </row>
    <row r="64" spans="1:6" x14ac:dyDescent="0.25">
      <c r="A64" s="28" t="s">
        <v>116</v>
      </c>
      <c r="B64" s="28" t="s">
        <v>117</v>
      </c>
      <c r="C64" s="29">
        <v>2283509</v>
      </c>
      <c r="D64" s="29">
        <v>612127.65</v>
      </c>
      <c r="E64" s="29">
        <v>0</v>
      </c>
      <c r="F64" s="30">
        <f t="shared" si="0"/>
        <v>26.806447883498596</v>
      </c>
    </row>
    <row r="65" spans="1:6" x14ac:dyDescent="0.25">
      <c r="A65" s="28" t="s">
        <v>118</v>
      </c>
      <c r="B65" s="28" t="s">
        <v>119</v>
      </c>
      <c r="C65" s="29">
        <v>1834298</v>
      </c>
      <c r="D65" s="29">
        <v>491710.19</v>
      </c>
      <c r="E65" s="29">
        <v>0</v>
      </c>
      <c r="F65" s="30">
        <f t="shared" si="0"/>
        <v>26.806450751186556</v>
      </c>
    </row>
    <row r="66" spans="1:6" x14ac:dyDescent="0.25">
      <c r="A66" s="28" t="s">
        <v>120</v>
      </c>
      <c r="B66" s="28" t="s">
        <v>121</v>
      </c>
      <c r="C66" s="29">
        <v>723648</v>
      </c>
      <c r="D66" s="29">
        <v>193984.49</v>
      </c>
      <c r="E66" s="29">
        <v>0</v>
      </c>
      <c r="F66" s="30">
        <f t="shared" si="0"/>
        <v>26.806470825594765</v>
      </c>
    </row>
    <row r="67" spans="1:6" x14ac:dyDescent="0.25">
      <c r="A67" s="28" t="s">
        <v>122</v>
      </c>
      <c r="B67" s="28" t="s">
        <v>123</v>
      </c>
      <c r="C67" s="29">
        <v>1077193</v>
      </c>
      <c r="D67" s="29">
        <v>288757.08</v>
      </c>
      <c r="E67" s="29">
        <v>0</v>
      </c>
      <c r="F67" s="30">
        <f t="shared" si="0"/>
        <v>26.806438586214359</v>
      </c>
    </row>
    <row r="68" spans="1:6" x14ac:dyDescent="0.25">
      <c r="A68" s="28" t="s">
        <v>124</v>
      </c>
      <c r="B68" s="28" t="s">
        <v>125</v>
      </c>
      <c r="C68" s="29">
        <v>8879724</v>
      </c>
      <c r="D68" s="29">
        <v>2380338.41</v>
      </c>
      <c r="E68" s="29">
        <v>0</v>
      </c>
      <c r="F68" s="30">
        <f t="shared" si="0"/>
        <v>26.806445898543696</v>
      </c>
    </row>
    <row r="69" spans="1:6" x14ac:dyDescent="0.25">
      <c r="A69" s="28" t="s">
        <v>126</v>
      </c>
      <c r="B69" s="28" t="s">
        <v>127</v>
      </c>
      <c r="C69" s="29">
        <v>2121773</v>
      </c>
      <c r="D69" s="29">
        <v>568771.86</v>
      </c>
      <c r="E69" s="29">
        <v>0</v>
      </c>
      <c r="F69" s="30">
        <f t="shared" si="0"/>
        <v>26.806442536501311</v>
      </c>
    </row>
    <row r="70" spans="1:6" x14ac:dyDescent="0.25">
      <c r="A70" s="28" t="s">
        <v>128</v>
      </c>
      <c r="B70" s="28" t="s">
        <v>129</v>
      </c>
      <c r="C70" s="29">
        <v>4234825</v>
      </c>
      <c r="D70" s="29">
        <v>1135206.1499999999</v>
      </c>
      <c r="E70" s="29">
        <v>0</v>
      </c>
      <c r="F70" s="30">
        <f t="shared" si="0"/>
        <v>26.80644772806432</v>
      </c>
    </row>
    <row r="71" spans="1:6" x14ac:dyDescent="0.25">
      <c r="A71" s="28" t="s">
        <v>130</v>
      </c>
      <c r="B71" s="28" t="s">
        <v>131</v>
      </c>
      <c r="C71" s="29">
        <v>5152528</v>
      </c>
      <c r="D71" s="29">
        <v>1381209.78</v>
      </c>
      <c r="E71" s="29">
        <v>0</v>
      </c>
      <c r="F71" s="30">
        <f t="shared" si="0"/>
        <v>26.806448795620323</v>
      </c>
    </row>
    <row r="72" spans="1:6" x14ac:dyDescent="0.25">
      <c r="A72" s="28" t="s">
        <v>132</v>
      </c>
      <c r="B72" s="28" t="s">
        <v>133</v>
      </c>
      <c r="C72" s="29">
        <v>2065784</v>
      </c>
      <c r="D72" s="29">
        <v>553763.31999999995</v>
      </c>
      <c r="E72" s="29">
        <v>0</v>
      </c>
      <c r="F72" s="30">
        <f t="shared" ref="F72:F126" si="1">D72/C72*100</f>
        <v>26.806448302436266</v>
      </c>
    </row>
    <row r="73" spans="1:6" x14ac:dyDescent="0.25">
      <c r="A73" s="28" t="s">
        <v>134</v>
      </c>
      <c r="B73" s="28" t="s">
        <v>135</v>
      </c>
      <c r="C73" s="29">
        <v>864044</v>
      </c>
      <c r="D73" s="29">
        <v>231619.63</v>
      </c>
      <c r="E73" s="29">
        <v>0</v>
      </c>
      <c r="F73" s="30">
        <f t="shared" si="1"/>
        <v>26.806462402377658</v>
      </c>
    </row>
    <row r="74" spans="1:6" x14ac:dyDescent="0.25">
      <c r="A74" s="28" t="s">
        <v>136</v>
      </c>
      <c r="B74" s="28" t="s">
        <v>137</v>
      </c>
      <c r="C74" s="29">
        <v>927234</v>
      </c>
      <c r="D74" s="29">
        <v>248558.51</v>
      </c>
      <c r="E74" s="29">
        <v>0</v>
      </c>
      <c r="F74" s="30">
        <f t="shared" si="1"/>
        <v>26.80644907326522</v>
      </c>
    </row>
    <row r="75" spans="1:6" x14ac:dyDescent="0.25">
      <c r="A75" s="28" t="s">
        <v>138</v>
      </c>
      <c r="B75" s="28" t="s">
        <v>139</v>
      </c>
      <c r="C75" s="29">
        <v>11556446</v>
      </c>
      <c r="D75" s="29">
        <v>3097872.57</v>
      </c>
      <c r="E75" s="29">
        <v>0</v>
      </c>
      <c r="F75" s="30">
        <f t="shared" si="1"/>
        <v>26.806446982056592</v>
      </c>
    </row>
    <row r="76" spans="1:6" x14ac:dyDescent="0.25">
      <c r="A76" s="28" t="s">
        <v>140</v>
      </c>
      <c r="B76" s="28" t="s">
        <v>141</v>
      </c>
      <c r="C76" s="29">
        <v>1199283</v>
      </c>
      <c r="D76" s="29">
        <v>321485.21000000002</v>
      </c>
      <c r="E76" s="29">
        <v>0</v>
      </c>
      <c r="F76" s="30">
        <f t="shared" si="1"/>
        <v>26.806451021151805</v>
      </c>
    </row>
    <row r="77" spans="1:6" x14ac:dyDescent="0.25">
      <c r="A77" s="28" t="s">
        <v>142</v>
      </c>
      <c r="B77" s="28" t="s">
        <v>143</v>
      </c>
      <c r="C77" s="29">
        <v>1200187</v>
      </c>
      <c r="D77" s="29">
        <v>321727.43</v>
      </c>
      <c r="E77" s="29">
        <v>0</v>
      </c>
      <c r="F77" s="30">
        <f t="shared" si="1"/>
        <v>26.806441829481571</v>
      </c>
    </row>
    <row r="78" spans="1:6" x14ac:dyDescent="0.25">
      <c r="A78" s="28" t="s">
        <v>144</v>
      </c>
      <c r="B78" s="28" t="s">
        <v>145</v>
      </c>
      <c r="C78" s="29">
        <v>1265222</v>
      </c>
      <c r="D78" s="29">
        <v>339161.17</v>
      </c>
      <c r="E78" s="29">
        <v>0</v>
      </c>
      <c r="F78" s="30">
        <f t="shared" si="1"/>
        <v>26.806455309819142</v>
      </c>
    </row>
    <row r="79" spans="1:6" x14ac:dyDescent="0.25">
      <c r="A79" s="28" t="s">
        <v>146</v>
      </c>
      <c r="B79" s="28" t="s">
        <v>147</v>
      </c>
      <c r="C79" s="29">
        <v>1403767</v>
      </c>
      <c r="D79" s="29">
        <v>376300.12</v>
      </c>
      <c r="E79" s="29">
        <v>0</v>
      </c>
      <c r="F79" s="30">
        <f t="shared" si="1"/>
        <v>26.806451498005014</v>
      </c>
    </row>
    <row r="80" spans="1:6" x14ac:dyDescent="0.25">
      <c r="A80" s="28" t="s">
        <v>148</v>
      </c>
      <c r="B80" s="28" t="s">
        <v>149</v>
      </c>
      <c r="C80" s="29">
        <v>23542151</v>
      </c>
      <c r="D80" s="29">
        <v>6310814.2400000002</v>
      </c>
      <c r="E80" s="29">
        <v>0</v>
      </c>
      <c r="F80" s="30">
        <f t="shared" si="1"/>
        <v>26.806447040459474</v>
      </c>
    </row>
    <row r="81" spans="1:6" x14ac:dyDescent="0.25">
      <c r="A81" s="28" t="s">
        <v>150</v>
      </c>
      <c r="B81" s="28" t="s">
        <v>151</v>
      </c>
      <c r="C81" s="29">
        <v>9531923</v>
      </c>
      <c r="D81" s="29">
        <v>2555169.83</v>
      </c>
      <c r="E81" s="29">
        <v>379132.69</v>
      </c>
      <c r="F81" s="30">
        <f t="shared" si="1"/>
        <v>26.806446401214114</v>
      </c>
    </row>
    <row r="82" spans="1:6" x14ac:dyDescent="0.25">
      <c r="A82" s="28" t="s">
        <v>152</v>
      </c>
      <c r="B82" s="28" t="s">
        <v>153</v>
      </c>
      <c r="C82" s="29">
        <v>3838184</v>
      </c>
      <c r="D82" s="29">
        <v>1028880.65</v>
      </c>
      <c r="E82" s="29">
        <v>0</v>
      </c>
      <c r="F82" s="30">
        <f t="shared" si="1"/>
        <v>26.80644414129182</v>
      </c>
    </row>
    <row r="83" spans="1:6" x14ac:dyDescent="0.25">
      <c r="A83" s="28" t="s">
        <v>154</v>
      </c>
      <c r="B83" s="28" t="s">
        <v>155</v>
      </c>
      <c r="C83" s="29">
        <v>6515751</v>
      </c>
      <c r="D83" s="29">
        <v>1746641.28</v>
      </c>
      <c r="E83" s="29">
        <v>0</v>
      </c>
      <c r="F83" s="30">
        <f t="shared" si="1"/>
        <v>26.806446102682564</v>
      </c>
    </row>
    <row r="84" spans="1:6" x14ac:dyDescent="0.25">
      <c r="A84" s="28" t="s">
        <v>156</v>
      </c>
      <c r="B84" s="28" t="s">
        <v>157</v>
      </c>
      <c r="C84" s="29">
        <v>4797456</v>
      </c>
      <c r="D84" s="29">
        <v>1286027.3899999999</v>
      </c>
      <c r="E84" s="29">
        <v>0</v>
      </c>
      <c r="F84" s="30">
        <f t="shared" si="1"/>
        <v>26.806444707361564</v>
      </c>
    </row>
    <row r="85" spans="1:6" x14ac:dyDescent="0.25">
      <c r="A85" s="28" t="s">
        <v>158</v>
      </c>
      <c r="B85" s="28" t="s">
        <v>159</v>
      </c>
      <c r="C85" s="29">
        <v>4963601</v>
      </c>
      <c r="D85" s="29">
        <v>1330564.99</v>
      </c>
      <c r="E85" s="29">
        <v>0</v>
      </c>
      <c r="F85" s="30">
        <f t="shared" si="1"/>
        <v>26.806445360938557</v>
      </c>
    </row>
    <row r="86" spans="1:6" x14ac:dyDescent="0.25">
      <c r="A86" s="28" t="s">
        <v>160</v>
      </c>
      <c r="B86" s="28" t="s">
        <v>161</v>
      </c>
      <c r="C86" s="29">
        <v>1742033</v>
      </c>
      <c r="D86" s="29">
        <v>466977.02</v>
      </c>
      <c r="E86" s="29">
        <v>0</v>
      </c>
      <c r="F86" s="30">
        <f t="shared" si="1"/>
        <v>26.806439372847702</v>
      </c>
    </row>
    <row r="87" spans="1:6" x14ac:dyDescent="0.25">
      <c r="A87" s="28" t="s">
        <v>162</v>
      </c>
      <c r="B87" s="28" t="s">
        <v>163</v>
      </c>
      <c r="C87" s="29">
        <v>603142</v>
      </c>
      <c r="D87" s="29">
        <v>161681.04</v>
      </c>
      <c r="E87" s="29">
        <v>0</v>
      </c>
      <c r="F87" s="30">
        <f t="shared" si="1"/>
        <v>26.806463486210546</v>
      </c>
    </row>
    <row r="88" spans="1:6" x14ac:dyDescent="0.25">
      <c r="A88" s="28" t="s">
        <v>164</v>
      </c>
      <c r="B88" s="28" t="s">
        <v>165</v>
      </c>
      <c r="C88" s="29">
        <v>9250800</v>
      </c>
      <c r="D88" s="29">
        <v>2479810.91</v>
      </c>
      <c r="E88" s="29">
        <v>0</v>
      </c>
      <c r="F88" s="30">
        <f t="shared" si="1"/>
        <v>26.80644819907468</v>
      </c>
    </row>
    <row r="89" spans="1:6" x14ac:dyDescent="0.25">
      <c r="A89" s="28" t="s">
        <v>166</v>
      </c>
      <c r="B89" s="28" t="s">
        <v>167</v>
      </c>
      <c r="C89" s="29">
        <v>2256968</v>
      </c>
      <c r="D89" s="29">
        <v>605012.93000000005</v>
      </c>
      <c r="E89" s="29">
        <v>0</v>
      </c>
      <c r="F89" s="30">
        <f t="shared" si="1"/>
        <v>26.806446967790421</v>
      </c>
    </row>
    <row r="90" spans="1:6" x14ac:dyDescent="0.25">
      <c r="A90" s="28" t="s">
        <v>168</v>
      </c>
      <c r="B90" s="28" t="s">
        <v>169</v>
      </c>
      <c r="C90" s="29">
        <v>4048118</v>
      </c>
      <c r="D90" s="29">
        <v>1085156.5900000001</v>
      </c>
      <c r="E90" s="29">
        <v>0</v>
      </c>
      <c r="F90" s="30">
        <f t="shared" si="1"/>
        <v>26.806446600617868</v>
      </c>
    </row>
    <row r="91" spans="1:6" x14ac:dyDescent="0.25">
      <c r="A91" s="28" t="s">
        <v>170</v>
      </c>
      <c r="B91" s="28" t="s">
        <v>171</v>
      </c>
      <c r="C91" s="29">
        <v>22637340</v>
      </c>
      <c r="D91" s="29">
        <v>6068266.5999999996</v>
      </c>
      <c r="E91" s="29">
        <v>1075455.0900000001</v>
      </c>
      <c r="F91" s="30">
        <f t="shared" si="1"/>
        <v>26.806447223922952</v>
      </c>
    </row>
    <row r="92" spans="1:6" x14ac:dyDescent="0.25">
      <c r="A92" s="28" t="s">
        <v>172</v>
      </c>
      <c r="B92" s="28" t="s">
        <v>173</v>
      </c>
      <c r="C92" s="29">
        <v>14351338</v>
      </c>
      <c r="D92" s="29">
        <v>3847083.71</v>
      </c>
      <c r="E92" s="29">
        <v>64924.4</v>
      </c>
      <c r="F92" s="30">
        <f t="shared" si="1"/>
        <v>26.80644627002723</v>
      </c>
    </row>
    <row r="93" spans="1:6" x14ac:dyDescent="0.25">
      <c r="A93" s="28" t="s">
        <v>174</v>
      </c>
      <c r="B93" s="28" t="s">
        <v>175</v>
      </c>
      <c r="C93" s="29">
        <v>17686339</v>
      </c>
      <c r="D93" s="29">
        <v>4741079.05</v>
      </c>
      <c r="E93" s="29">
        <v>213148.24</v>
      </c>
      <c r="F93" s="30">
        <f t="shared" si="1"/>
        <v>26.806446772280008</v>
      </c>
    </row>
    <row r="94" spans="1:6" x14ac:dyDescent="0.25">
      <c r="A94" s="28" t="s">
        <v>176</v>
      </c>
      <c r="B94" s="28" t="s">
        <v>177</v>
      </c>
      <c r="C94" s="29">
        <v>4702342</v>
      </c>
      <c r="D94" s="29">
        <v>1260530.75</v>
      </c>
      <c r="E94" s="29">
        <v>206867.71</v>
      </c>
      <c r="F94" s="30">
        <f t="shared" si="1"/>
        <v>26.806445596683524</v>
      </c>
    </row>
    <row r="95" spans="1:6" x14ac:dyDescent="0.25">
      <c r="A95" s="28" t="s">
        <v>178</v>
      </c>
      <c r="B95" s="28" t="s">
        <v>179</v>
      </c>
      <c r="C95" s="29">
        <v>13745144</v>
      </c>
      <c r="D95" s="29">
        <v>3684584.62</v>
      </c>
      <c r="E95" s="29">
        <v>105741.78</v>
      </c>
      <c r="F95" s="30">
        <f t="shared" si="1"/>
        <v>26.806446116533955</v>
      </c>
    </row>
    <row r="96" spans="1:6" x14ac:dyDescent="0.25">
      <c r="A96" s="28" t="s">
        <v>180</v>
      </c>
      <c r="B96" s="28" t="s">
        <v>181</v>
      </c>
      <c r="C96" s="29">
        <v>5350880</v>
      </c>
      <c r="D96" s="29">
        <v>1434380.82</v>
      </c>
      <c r="E96" s="29">
        <v>0</v>
      </c>
      <c r="F96" s="30">
        <f t="shared" si="1"/>
        <v>26.806447163830999</v>
      </c>
    </row>
    <row r="97" spans="1:6" x14ac:dyDescent="0.25">
      <c r="A97" s="28" t="s">
        <v>182</v>
      </c>
      <c r="B97" s="28" t="s">
        <v>183</v>
      </c>
      <c r="C97" s="29">
        <v>10439857</v>
      </c>
      <c r="D97" s="29">
        <v>2798554.76</v>
      </c>
      <c r="E97" s="29">
        <v>431364.53</v>
      </c>
      <c r="F97" s="30">
        <f t="shared" si="1"/>
        <v>26.806447253061034</v>
      </c>
    </row>
    <row r="98" spans="1:6" x14ac:dyDescent="0.25">
      <c r="A98" s="28" t="s">
        <v>184</v>
      </c>
      <c r="B98" s="28" t="s">
        <v>185</v>
      </c>
      <c r="C98" s="29">
        <v>10950851</v>
      </c>
      <c r="D98" s="29">
        <v>2935533.98</v>
      </c>
      <c r="E98" s="29">
        <v>560461.94999999995</v>
      </c>
      <c r="F98" s="30">
        <f t="shared" si="1"/>
        <v>26.806446183954108</v>
      </c>
    </row>
    <row r="99" spans="1:6" x14ac:dyDescent="0.25">
      <c r="A99" s="28" t="s">
        <v>186</v>
      </c>
      <c r="B99" s="28" t="s">
        <v>187</v>
      </c>
      <c r="C99" s="29">
        <v>6993750</v>
      </c>
      <c r="D99" s="29">
        <v>1874776.02</v>
      </c>
      <c r="E99" s="29">
        <v>298306.98</v>
      </c>
      <c r="F99" s="30">
        <f t="shared" si="1"/>
        <v>26.806448900804291</v>
      </c>
    </row>
    <row r="100" spans="1:6" x14ac:dyDescent="0.25">
      <c r="A100" s="28" t="s">
        <v>188</v>
      </c>
      <c r="B100" s="28" t="s">
        <v>189</v>
      </c>
      <c r="C100" s="29">
        <v>10353084</v>
      </c>
      <c r="D100" s="29">
        <v>2775294.03</v>
      </c>
      <c r="E100" s="29">
        <v>890928.1</v>
      </c>
      <c r="F100" s="30">
        <f t="shared" si="1"/>
        <v>26.806447528098872</v>
      </c>
    </row>
    <row r="101" spans="1:6" x14ac:dyDescent="0.25">
      <c r="A101" s="28" t="s">
        <v>190</v>
      </c>
      <c r="B101" s="28" t="s">
        <v>191</v>
      </c>
      <c r="C101" s="29">
        <v>3229958</v>
      </c>
      <c r="D101" s="29">
        <v>865837.04</v>
      </c>
      <c r="E101" s="29">
        <v>0</v>
      </c>
      <c r="F101" s="30">
        <f t="shared" si="1"/>
        <v>26.806448876425019</v>
      </c>
    </row>
    <row r="102" spans="1:6" x14ac:dyDescent="0.25">
      <c r="A102" s="28" t="s">
        <v>192</v>
      </c>
      <c r="B102" s="28" t="s">
        <v>193</v>
      </c>
      <c r="C102" s="29">
        <v>2364735</v>
      </c>
      <c r="D102" s="29">
        <v>633901.53</v>
      </c>
      <c r="E102" s="29">
        <v>0</v>
      </c>
      <c r="F102" s="30">
        <f t="shared" si="1"/>
        <v>26.806451039968536</v>
      </c>
    </row>
    <row r="103" spans="1:6" x14ac:dyDescent="0.25">
      <c r="A103" s="28" t="s">
        <v>194</v>
      </c>
      <c r="B103" s="28" t="s">
        <v>195</v>
      </c>
      <c r="C103" s="29">
        <v>22807610</v>
      </c>
      <c r="D103" s="29">
        <v>6113909.9500000002</v>
      </c>
      <c r="E103" s="29">
        <v>1554527.59</v>
      </c>
      <c r="F103" s="30">
        <f t="shared" si="1"/>
        <v>26.806447277904173</v>
      </c>
    </row>
    <row r="104" spans="1:6" x14ac:dyDescent="0.25">
      <c r="A104" s="28" t="s">
        <v>196</v>
      </c>
      <c r="B104" s="28" t="s">
        <v>197</v>
      </c>
      <c r="C104" s="29">
        <v>4465265</v>
      </c>
      <c r="D104" s="29">
        <v>1196978.71</v>
      </c>
      <c r="E104" s="29">
        <v>0</v>
      </c>
      <c r="F104" s="30">
        <f t="shared" si="1"/>
        <v>26.806442842698026</v>
      </c>
    </row>
    <row r="105" spans="1:6" x14ac:dyDescent="0.25">
      <c r="A105" s="28" t="s">
        <v>198</v>
      </c>
      <c r="B105" s="28" t="s">
        <v>199</v>
      </c>
      <c r="C105" s="29">
        <v>1572650</v>
      </c>
      <c r="D105" s="29">
        <v>421571.63</v>
      </c>
      <c r="E105" s="29">
        <v>0</v>
      </c>
      <c r="F105" s="30">
        <f t="shared" si="1"/>
        <v>26.806449623247385</v>
      </c>
    </row>
    <row r="106" spans="1:6" x14ac:dyDescent="0.25">
      <c r="A106" s="28" t="s">
        <v>200</v>
      </c>
      <c r="B106" s="28" t="s">
        <v>201</v>
      </c>
      <c r="C106" s="29">
        <v>9311887</v>
      </c>
      <c r="D106" s="29">
        <v>2496186.0299999998</v>
      </c>
      <c r="E106" s="29">
        <v>351799.52</v>
      </c>
      <c r="F106" s="30">
        <f t="shared" si="1"/>
        <v>26.806446749192723</v>
      </c>
    </row>
    <row r="107" spans="1:6" x14ac:dyDescent="0.25">
      <c r="A107" s="28" t="s">
        <v>202</v>
      </c>
      <c r="B107" s="28" t="s">
        <v>203</v>
      </c>
      <c r="C107" s="29">
        <v>13114943</v>
      </c>
      <c r="D107" s="29">
        <v>3515650.25</v>
      </c>
      <c r="E107" s="29">
        <v>0</v>
      </c>
      <c r="F107" s="30">
        <f t="shared" si="1"/>
        <v>26.806447042888404</v>
      </c>
    </row>
    <row r="108" spans="1:6" x14ac:dyDescent="0.25">
      <c r="A108" s="28" t="s">
        <v>204</v>
      </c>
      <c r="B108" s="28" t="s">
        <v>205</v>
      </c>
      <c r="C108" s="29">
        <v>3046494</v>
      </c>
      <c r="D108" s="29">
        <v>816656.82</v>
      </c>
      <c r="E108" s="29">
        <v>0</v>
      </c>
      <c r="F108" s="30">
        <f t="shared" si="1"/>
        <v>26.806447673949137</v>
      </c>
    </row>
    <row r="109" spans="1:6" x14ac:dyDescent="0.25">
      <c r="A109" s="28" t="s">
        <v>206</v>
      </c>
      <c r="B109" s="28" t="s">
        <v>207</v>
      </c>
      <c r="C109" s="29">
        <v>14822207</v>
      </c>
      <c r="D109" s="29">
        <v>3973307.06</v>
      </c>
      <c r="E109" s="29">
        <v>0</v>
      </c>
      <c r="F109" s="30">
        <f t="shared" si="1"/>
        <v>26.806446975136701</v>
      </c>
    </row>
    <row r="110" spans="1:6" x14ac:dyDescent="0.25">
      <c r="A110" s="28" t="s">
        <v>208</v>
      </c>
      <c r="B110" s="28" t="s">
        <v>209</v>
      </c>
      <c r="C110" s="29">
        <v>1921480</v>
      </c>
      <c r="D110" s="29">
        <v>515080.58</v>
      </c>
      <c r="E110" s="29">
        <v>0</v>
      </c>
      <c r="F110" s="30">
        <f t="shared" si="1"/>
        <v>26.806450236276202</v>
      </c>
    </row>
    <row r="111" spans="1:6" x14ac:dyDescent="0.25">
      <c r="A111" s="31" t="s">
        <v>210</v>
      </c>
      <c r="B111" s="32" t="s">
        <v>211</v>
      </c>
      <c r="C111" s="29">
        <v>731619</v>
      </c>
      <c r="D111" s="29">
        <v>196121.18</v>
      </c>
      <c r="E111" s="29">
        <v>0</v>
      </c>
      <c r="F111" s="30">
        <f t="shared" si="1"/>
        <v>26.806463473474579</v>
      </c>
    </row>
    <row r="112" spans="1:6" x14ac:dyDescent="0.25">
      <c r="A112" s="31" t="s">
        <v>212</v>
      </c>
      <c r="B112" s="32" t="s">
        <v>213</v>
      </c>
      <c r="C112" s="29">
        <v>1810919</v>
      </c>
      <c r="D112" s="29">
        <v>485443.14</v>
      </c>
      <c r="E112" s="29">
        <v>0</v>
      </c>
      <c r="F112" s="30">
        <f t="shared" si="1"/>
        <v>26.806452414492309</v>
      </c>
    </row>
    <row r="113" spans="1:8" x14ac:dyDescent="0.25">
      <c r="A113" s="28" t="s">
        <v>214</v>
      </c>
      <c r="B113" s="28" t="s">
        <v>215</v>
      </c>
      <c r="C113" s="29">
        <v>16533534</v>
      </c>
      <c r="D113" s="29">
        <v>4432052.88</v>
      </c>
      <c r="E113" s="29">
        <v>0</v>
      </c>
      <c r="F113" s="30">
        <f t="shared" si="1"/>
        <v>26.806446099182423</v>
      </c>
    </row>
    <row r="114" spans="1:8" x14ac:dyDescent="0.25">
      <c r="A114" s="28" t="s">
        <v>216</v>
      </c>
      <c r="B114" s="28" t="s">
        <v>217</v>
      </c>
      <c r="C114" s="29">
        <v>3829620</v>
      </c>
      <c r="D114" s="29">
        <v>1026585.15</v>
      </c>
      <c r="E114" s="29">
        <v>0</v>
      </c>
      <c r="F114" s="30">
        <f t="shared" si="1"/>
        <v>26.806449464959968</v>
      </c>
    </row>
    <row r="115" spans="1:8" x14ac:dyDescent="0.25">
      <c r="A115" s="28" t="s">
        <v>218</v>
      </c>
      <c r="B115" s="28" t="s">
        <v>219</v>
      </c>
      <c r="C115" s="29">
        <v>4744035</v>
      </c>
      <c r="D115" s="29">
        <v>1271707.07</v>
      </c>
      <c r="E115" s="29">
        <v>0</v>
      </c>
      <c r="F115" s="30">
        <f t="shared" si="1"/>
        <v>26.806443670841386</v>
      </c>
    </row>
    <row r="116" spans="1:8" x14ac:dyDescent="0.25">
      <c r="A116" s="28" t="s">
        <v>220</v>
      </c>
      <c r="B116" s="28" t="s">
        <v>221</v>
      </c>
      <c r="C116" s="29">
        <v>1385976</v>
      </c>
      <c r="D116" s="29">
        <v>371530.8</v>
      </c>
      <c r="E116" s="29">
        <v>0</v>
      </c>
      <c r="F116" s="30">
        <f t="shared" si="1"/>
        <v>26.806438206722195</v>
      </c>
    </row>
    <row r="117" spans="1:8" x14ac:dyDescent="0.25">
      <c r="A117" s="28" t="s">
        <v>222</v>
      </c>
      <c r="B117" s="28" t="s">
        <v>223</v>
      </c>
      <c r="C117" s="29">
        <v>4325269</v>
      </c>
      <c r="D117" s="29">
        <v>1159450.8400000001</v>
      </c>
      <c r="E117" s="29">
        <v>0</v>
      </c>
      <c r="F117" s="30">
        <f t="shared" si="1"/>
        <v>26.806444639628197</v>
      </c>
    </row>
    <row r="118" spans="1:8" x14ac:dyDescent="0.25">
      <c r="A118" s="28" t="s">
        <v>224</v>
      </c>
      <c r="B118" s="28" t="s">
        <v>225</v>
      </c>
      <c r="C118" s="29">
        <v>7314375</v>
      </c>
      <c r="D118" s="29">
        <v>1960723.99</v>
      </c>
      <c r="E118" s="29">
        <v>0</v>
      </c>
      <c r="F118" s="30">
        <f t="shared" si="1"/>
        <v>26.806446073656325</v>
      </c>
    </row>
    <row r="119" spans="1:8" x14ac:dyDescent="0.25">
      <c r="A119" s="28" t="s">
        <v>226</v>
      </c>
      <c r="B119" s="28" t="s">
        <v>227</v>
      </c>
      <c r="C119" s="29">
        <v>1564279</v>
      </c>
      <c r="D119" s="29">
        <v>419327.61</v>
      </c>
      <c r="E119" s="29">
        <v>0</v>
      </c>
      <c r="F119" s="30">
        <f t="shared" si="1"/>
        <v>26.8064462925092</v>
      </c>
    </row>
    <row r="120" spans="1:8" x14ac:dyDescent="0.25">
      <c r="A120" s="28" t="s">
        <v>228</v>
      </c>
      <c r="B120" s="28" t="s">
        <v>229</v>
      </c>
      <c r="C120" s="29">
        <v>3469525</v>
      </c>
      <c r="D120" s="29">
        <v>930056.34</v>
      </c>
      <c r="E120" s="29">
        <v>0</v>
      </c>
      <c r="F120" s="30">
        <f t="shared" si="1"/>
        <v>26.806445839127836</v>
      </c>
    </row>
    <row r="121" spans="1:8" x14ac:dyDescent="0.25">
      <c r="A121" s="28" t="s">
        <v>230</v>
      </c>
      <c r="B121" s="28" t="s">
        <v>231</v>
      </c>
      <c r="C121" s="29">
        <v>1369177</v>
      </c>
      <c r="D121" s="29">
        <v>367027.55</v>
      </c>
      <c r="E121" s="29">
        <v>0</v>
      </c>
      <c r="F121" s="30">
        <f t="shared" si="1"/>
        <v>26.806435544856512</v>
      </c>
    </row>
    <row r="122" spans="1:8" x14ac:dyDescent="0.25">
      <c r="A122" s="28" t="s">
        <v>232</v>
      </c>
      <c r="B122" s="28" t="s">
        <v>233</v>
      </c>
      <c r="C122" s="29">
        <v>2489438</v>
      </c>
      <c r="D122" s="29">
        <v>667329.98</v>
      </c>
      <c r="E122" s="29">
        <v>0</v>
      </c>
      <c r="F122" s="30">
        <f t="shared" si="1"/>
        <v>26.8064510945844</v>
      </c>
    </row>
    <row r="123" spans="1:8" x14ac:dyDescent="0.25">
      <c r="A123" s="28" t="s">
        <v>234</v>
      </c>
      <c r="B123" s="28" t="s">
        <v>235</v>
      </c>
      <c r="C123" s="29">
        <v>1818477</v>
      </c>
      <c r="D123" s="29">
        <v>487469.14</v>
      </c>
      <c r="E123" s="29">
        <v>0</v>
      </c>
      <c r="F123" s="30">
        <f t="shared" si="1"/>
        <v>26.806450672733284</v>
      </c>
    </row>
    <row r="124" spans="1:8" x14ac:dyDescent="0.25">
      <c r="A124" s="28" t="s">
        <v>236</v>
      </c>
      <c r="B124" s="28" t="s">
        <v>237</v>
      </c>
      <c r="C124" s="29">
        <v>4114585</v>
      </c>
      <c r="D124" s="29">
        <v>1102974.18</v>
      </c>
      <c r="E124" s="29">
        <v>0</v>
      </c>
      <c r="F124" s="30">
        <f t="shared" si="1"/>
        <v>26.806450225235352</v>
      </c>
    </row>
    <row r="125" spans="1:8" x14ac:dyDescent="0.25">
      <c r="A125" s="28" t="s">
        <v>238</v>
      </c>
      <c r="B125" s="28" t="s">
        <v>239</v>
      </c>
      <c r="C125" s="29">
        <v>1036217</v>
      </c>
      <c r="D125" s="29">
        <v>277772.89</v>
      </c>
      <c r="E125" s="29">
        <v>0</v>
      </c>
      <c r="F125" s="30">
        <f t="shared" si="1"/>
        <v>26.806440156839738</v>
      </c>
    </row>
    <row r="126" spans="1:8" x14ac:dyDescent="0.25">
      <c r="A126" s="28" t="s">
        <v>240</v>
      </c>
      <c r="B126" s="28" t="s">
        <v>241</v>
      </c>
      <c r="C126" s="29">
        <v>6278028</v>
      </c>
      <c r="D126" s="29">
        <v>1682916.3</v>
      </c>
      <c r="E126" s="29">
        <v>0</v>
      </c>
      <c r="F126" s="30">
        <f t="shared" si="1"/>
        <v>26.80644782087624</v>
      </c>
    </row>
    <row r="127" spans="1:8" ht="15.75" thickBot="1" x14ac:dyDescent="0.3">
      <c r="A127" s="33"/>
      <c r="B127" s="34"/>
      <c r="C127" s="35"/>
      <c r="D127" s="44"/>
      <c r="E127" s="44"/>
      <c r="F127" s="48"/>
    </row>
    <row r="128" spans="1:8" ht="15.75" thickBot="1" x14ac:dyDescent="0.3">
      <c r="A128" s="36"/>
      <c r="B128" s="37"/>
      <c r="C128" s="50">
        <v>1383040000</v>
      </c>
      <c r="D128" s="51">
        <f>SUM(D8:D126)</f>
        <v>370743881.66999984</v>
      </c>
      <c r="E128" s="51">
        <f>SUM(E8:E126)</f>
        <v>34280283.030000009</v>
      </c>
      <c r="F128" s="49">
        <f>D128/C128*100</f>
        <v>26.806446788957643</v>
      </c>
      <c r="H128" s="52"/>
    </row>
    <row r="129" spans="1:8" x14ac:dyDescent="0.25">
      <c r="H129" t="s">
        <v>243</v>
      </c>
    </row>
    <row r="130" spans="1:8" x14ac:dyDescent="0.25">
      <c r="A130" s="5"/>
      <c r="B130" s="5"/>
      <c r="C130" s="6"/>
      <c r="E130" s="45"/>
    </row>
    <row r="131" spans="1:8" s="9" customFormat="1" x14ac:dyDescent="0.25">
      <c r="A131" s="56" t="s">
        <v>251</v>
      </c>
      <c r="B131" s="57"/>
      <c r="C131" s="57"/>
      <c r="D131" s="57"/>
      <c r="E131" s="57"/>
      <c r="F131" s="57"/>
    </row>
    <row r="132" spans="1:8" x14ac:dyDescent="0.25">
      <c r="A132" s="5"/>
      <c r="B132" s="5"/>
      <c r="C132" s="6"/>
    </row>
    <row r="133" spans="1:8" s="39" customFormat="1" ht="12.75" x14ac:dyDescent="0.2">
      <c r="A133" s="38"/>
      <c r="B133" s="5"/>
      <c r="C133" s="6"/>
      <c r="D133" s="6"/>
      <c r="E133" s="7"/>
      <c r="F133" s="8"/>
    </row>
    <row r="134" spans="1:8" s="39" customFormat="1" ht="12.75" customHeight="1" x14ac:dyDescent="0.2">
      <c r="A134" s="55" t="s">
        <v>244</v>
      </c>
      <c r="B134" s="55"/>
      <c r="C134" s="6"/>
      <c r="D134" s="6"/>
      <c r="E134" s="7" t="s">
        <v>245</v>
      </c>
      <c r="F134" s="8"/>
    </row>
    <row r="135" spans="1:8" s="39" customFormat="1" ht="12.75" x14ac:dyDescent="0.2">
      <c r="A135" s="5"/>
      <c r="B135" s="5"/>
      <c r="C135" s="6"/>
      <c r="D135" s="6"/>
      <c r="E135" s="7"/>
      <c r="F135" s="8"/>
    </row>
    <row r="137" spans="1:8" x14ac:dyDescent="0.25">
      <c r="A137" s="1" t="s">
        <v>249</v>
      </c>
    </row>
    <row r="139" spans="1:8" x14ac:dyDescent="0.25">
      <c r="A139" s="1" t="s">
        <v>250</v>
      </c>
      <c r="B139"/>
      <c r="C139"/>
      <c r="D139" s="9"/>
      <c r="E139" s="9"/>
      <c r="F139"/>
    </row>
  </sheetData>
  <mergeCells count="10">
    <mergeCell ref="A3:F3"/>
    <mergeCell ref="A4:E4"/>
    <mergeCell ref="A134:B134"/>
    <mergeCell ref="A131:F131"/>
    <mergeCell ref="E6:E7"/>
    <mergeCell ref="F6:F7"/>
    <mergeCell ref="A6:A7"/>
    <mergeCell ref="B6:B7"/>
    <mergeCell ref="C6:C7"/>
    <mergeCell ref="D6:D7"/>
  </mergeCells>
  <pageMargins left="0.25" right="0.25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Mudīte Collenkopfa</cp:lastModifiedBy>
  <cp:lastPrinted>2017-12-01T09:19:33Z</cp:lastPrinted>
  <dcterms:created xsi:type="dcterms:W3CDTF">2013-12-06T08:39:41Z</dcterms:created>
  <dcterms:modified xsi:type="dcterms:W3CDTF">2018-04-20T07:20:24Z</dcterms:modified>
</cp:coreProperties>
</file>