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DIIN\2018\MAJAS_LAPA_2018\"/>
    </mc:Choice>
  </mc:AlternateContent>
  <bookViews>
    <workbookView xWindow="14385" yWindow="105" windowWidth="13935" windowHeight="12630"/>
  </bookViews>
  <sheets>
    <sheet name="Sheet1" sheetId="1" r:id="rId1"/>
  </sheets>
  <definedNames>
    <definedName name="_xlnm.Print_Area" localSheetId="0">Sheet1!$A$1:$F$143</definedName>
  </definedNames>
  <calcPr calcId="162913"/>
</workbook>
</file>

<file path=xl/calcChain.xml><?xml version="1.0" encoding="utf-8"?>
<calcChain xmlns="http://schemas.openxmlformats.org/spreadsheetml/2006/main">
  <c r="D128" i="1" l="1"/>
  <c r="E128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8" i="1" l="1"/>
</calcChain>
</file>

<file path=xl/sharedStrings.xml><?xml version="1.0" encoding="utf-8"?>
<sst xmlns="http://schemas.openxmlformats.org/spreadsheetml/2006/main" count="254" uniqueCount="254">
  <si>
    <t>ATVK</t>
  </si>
  <si>
    <t>Pašvaldības nosaukums</t>
  </si>
  <si>
    <t>no tā pārskaitīts pašv. fin. izlīdz. fondam</t>
  </si>
  <si>
    <t xml:space="preserve">Izpildes % 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</si>
  <si>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</si>
  <si>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</si>
  <si>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</si>
  <si>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</si>
  <si>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</si>
  <si>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</si>
  <si>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</si>
  <si>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</si>
  <si>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</si>
  <si>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</si>
  <si>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</si>
  <si>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</si>
  <si>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</si>
  <si>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</si>
  <si>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</si>
  <si>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</si>
  <si>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</si>
  <si>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</si>
  <si>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0320200</t>
  </si>
  <si>
    <t>Aizkraukles novads</t>
  </si>
  <si>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</si>
  <si>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</si>
  <si>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</si>
  <si>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</si>
  <si>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</si>
  <si>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</si>
  <si>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</si>
  <si>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</si>
  <si>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</si>
  <si>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</si>
  <si>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0360200</t>
  </si>
  <si>
    <t>Alūksnes novads</t>
  </si>
  <si>
    <t>0360800</t>
  </si>
  <si>
    <t>Apes novads</t>
  </si>
  <si>
    <t>0380200</t>
  </si>
  <si>
    <t>Balvu novads</t>
  </si>
  <si>
    <t>0381600</t>
  </si>
  <si>
    <t>Viļakas novads</t>
  </si>
  <si>
    <t>0384400</t>
  </si>
  <si>
    <t>Baltinavas novads</t>
  </si>
  <si>
    <t>0387500</t>
  </si>
  <si>
    <t>Rugāju novads</t>
  </si>
  <si>
    <t>0400200</t>
  </si>
  <si>
    <t>Bauskas novads</t>
  </si>
  <si>
    <t>0406400</t>
  </si>
  <si>
    <t>Iecavas novads</t>
  </si>
  <si>
    <t>0407700</t>
  </si>
  <si>
    <t>Rundāles novads</t>
  </si>
  <si>
    <t>0409500</t>
  </si>
  <si>
    <t>Vecumnieku novads</t>
  </si>
  <si>
    <t>0420200</t>
  </si>
  <si>
    <t>Cēsu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</si>
  <si>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</si>
  <si>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</si>
  <si>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</si>
  <si>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</si>
  <si>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</si>
  <si>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</si>
  <si>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</si>
  <si>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Priekuļu novads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</si>
  <si>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</si>
  <si>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</si>
  <si>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</si>
  <si>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</si>
  <si>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</si>
  <si>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</si>
  <si>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</si>
  <si>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</si>
  <si>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</si>
  <si>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</si>
  <si>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0460200</t>
  </si>
  <si>
    <t>Dobeles novads</t>
  </si>
  <si>
    <t>0460800</t>
  </si>
  <si>
    <t>Auces novads</t>
  </si>
  <si>
    <t>0468900</t>
  </si>
  <si>
    <t>Tērvetes novads</t>
  </si>
  <si>
    <t>0500200</t>
  </si>
  <si>
    <t>Gulbenes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</si>
  <si>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</si>
  <si>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</si>
  <si>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</si>
  <si>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</si>
  <si>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</si>
  <si>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</si>
  <si>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</si>
  <si>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</si>
  <si>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</si>
  <si>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</si>
  <si>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</si>
  <si>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</si>
  <si>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</si>
  <si>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</si>
  <si>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0600202</t>
  </si>
  <si>
    <t>Krāslavas novads</t>
  </si>
  <si>
    <t>0601000</t>
  </si>
  <si>
    <t>Dagdas novads</t>
  </si>
  <si>
    <t>0604300</t>
  </si>
  <si>
    <t>Aglonas novads</t>
  </si>
  <si>
    <t>0620200</t>
  </si>
  <si>
    <t>Kuldīgas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</si>
  <si>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</si>
  <si>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</si>
  <si>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</si>
  <si>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</si>
  <si>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</si>
  <si>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</si>
  <si>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</si>
  <si>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</si>
  <si>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</si>
  <si>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</si>
  <si>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</si>
  <si>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</si>
  <si>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</si>
  <si>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</si>
  <si>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</si>
  <si>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</si>
  <si>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</si>
  <si>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</si>
  <si>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</si>
  <si>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</si>
  <si>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0660200</t>
  </si>
  <si>
    <t>Limbažu novads</t>
  </si>
  <si>
    <t>0661000</t>
  </si>
  <si>
    <t>Alojas novads</t>
  </si>
  <si>
    <t>0661400</t>
  </si>
  <si>
    <t>Salacgrīvas novads</t>
  </si>
  <si>
    <t>0680200</t>
  </si>
  <si>
    <t>Ludzas novads</t>
  </si>
  <si>
    <t>0681000</t>
  </si>
  <si>
    <t>Kārsavas novads</t>
  </si>
  <si>
    <t>0681801</t>
  </si>
  <si>
    <t>Zilupes novads</t>
  </si>
  <si>
    <t>0684901</t>
  </si>
  <si>
    <t>Ciblas novads</t>
  </si>
  <si>
    <t>0700200</t>
  </si>
  <si>
    <t>Madonas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</si>
  <si>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</si>
  <si>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</si>
  <si>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</si>
  <si>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</si>
  <si>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</si>
  <si>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</si>
  <si>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</si>
  <si>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</si>
  <si>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0740202</t>
  </si>
  <si>
    <t>Ogres novads</t>
  </si>
  <si>
    <t>0740600</t>
  </si>
  <si>
    <t>Ikšķiles novads</t>
  </si>
  <si>
    <t>0741001</t>
  </si>
  <si>
    <t>Ķeguma novads</t>
  </si>
  <si>
    <t>0741401</t>
  </si>
  <si>
    <t>Lielvārdes novads</t>
  </si>
  <si>
    <t>0760202</t>
  </si>
  <si>
    <t>Preiļu novads</t>
  </si>
  <si>
    <t>0761201</t>
  </si>
  <si>
    <t>Līvānu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</si>
  <si>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</si>
  <si>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</si>
  <si>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</si>
  <si>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</si>
  <si>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</si>
  <si>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</si>
  <si>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</si>
  <si>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</si>
  <si>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</si>
  <si>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</si>
  <si>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</si>
  <si>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</si>
  <si>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</si>
  <si>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</si>
  <si>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</si>
  <si>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</si>
  <si>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</si>
  <si>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</si>
  <si>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0801601</t>
  </si>
  <si>
    <t>Siguldas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</si>
  <si>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</si>
  <si>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</si>
  <si>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</si>
  <si>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</si>
  <si>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</si>
  <si>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</si>
  <si>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</si>
  <si>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</si>
  <si>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</si>
  <si>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</si>
  <si>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</si>
  <si>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</si>
  <si>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</si>
  <si>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Mālpils novads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</si>
  <si>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</si>
  <si>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</si>
  <si>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</si>
  <si>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</si>
  <si>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</si>
  <si>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</si>
  <si>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</si>
  <si>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</si>
  <si>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0840200</t>
  </si>
  <si>
    <t>Saldus novads</t>
  </si>
  <si>
    <t>0840601</t>
  </si>
  <si>
    <t>Brocēnu novads</t>
  </si>
  <si>
    <t>0880200</t>
  </si>
  <si>
    <t>Talsu novads</t>
  </si>
  <si>
    <t>0885100</t>
  </si>
  <si>
    <t>Dundagas novads</t>
  </si>
  <si>
    <t>0887600</t>
  </si>
  <si>
    <t>Mērsraga novads</t>
  </si>
  <si>
    <t>0888301</t>
  </si>
  <si>
    <t>Rojas novads</t>
  </si>
  <si>
    <t>0900200</t>
  </si>
  <si>
    <t>Tukuma novads</t>
  </si>
  <si>
    <t>0901201</t>
  </si>
  <si>
    <t>Kandavas novads</t>
  </si>
  <si>
    <t>0905100</t>
  </si>
  <si>
    <t>Engures novads</t>
  </si>
  <si>
    <t>0905700</t>
  </si>
  <si>
    <t>Jaunpils novads</t>
  </si>
  <si>
    <t>0940200</t>
  </si>
  <si>
    <t>Valkas novads</t>
  </si>
  <si>
    <t>0941600</t>
  </si>
  <si>
    <t>Smiltenes novads</t>
  </si>
  <si>
    <t>0941800</t>
  </si>
  <si>
    <t>Strenču novads</t>
  </si>
  <si>
    <t>0960200</t>
  </si>
  <si>
    <t>Kocēnu novads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</si>
  <si>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</si>
  <si>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</si>
  <si>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</si>
  <si>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</si>
  <si>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</si>
  <si>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</si>
  <si>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</si>
  <si>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</si>
  <si>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</si>
  <si>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</si>
  <si>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</si>
  <si>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</si>
  <si>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(EUR)</t>
  </si>
  <si>
    <t xml:space="preserve">                                                                                                               </t>
  </si>
  <si>
    <t xml:space="preserve">  Informācija par iedzīvotāju ienākuma nodokļa sadali Latvijas Republikas administratīvo teritoriju budžetos </t>
  </si>
  <si>
    <t>2018. gada prognoze</t>
  </si>
  <si>
    <t>Sadalīts no                    2018. gada ieņēmumiem*</t>
  </si>
  <si>
    <t>Pārbaudīja: Z.Pastore 67094261</t>
  </si>
  <si>
    <t>* t.sk. iekļauta iedzīvotāju ienākuma nodokļa kompensācija:
     1) 7 750 121,00 euro apmērā saskaņā ar Finanšu ministrijas 05.07.2018. rīkojumu Nr.238;
     2) 1 684 677,00 euro apmērā saskaņā ar Finanšu ministrijas 08.10.2018. rīkojumu Nr.352.</t>
  </si>
  <si>
    <r>
      <t xml:space="preserve">Atlikums Valsts kases iedzīvotāju ienākuma nodokļa sadales kontā </t>
    </r>
    <r>
      <rPr>
        <b/>
        <sz val="10"/>
        <rFont val="Times New Roman"/>
        <family val="1"/>
        <charset val="186"/>
      </rPr>
      <t>30.11.</t>
    </r>
    <r>
      <rPr>
        <b/>
        <sz val="10"/>
        <rFont val="Times New Roman"/>
        <family val="1"/>
      </rPr>
      <t>2018. (dienas beigās) - 12 382 679, 15 EUR</t>
    </r>
  </si>
  <si>
    <t>Norēķinu departamenta direktore</t>
  </si>
  <si>
    <t>A.Vīksna</t>
  </si>
  <si>
    <t>Sagatavoja: M.Collenkopfa 67094305</t>
  </si>
  <si>
    <t xml:space="preserve">                                                                                       līdz 2018. gada 17. 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</si>
</sst>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2"/>
      <name val="Times New Roman"/>
      <family val="1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9" applyNumberFormat="0" applyAlignment="0" applyProtection="0"/>
    <xf numFmtId="0" fontId="19" fillId="7" borderId="20" applyNumberFormat="0" applyAlignment="0" applyProtection="0"/>
    <xf numFmtId="0" fontId="20" fillId="7" borderId="19" applyNumberFormat="0" applyAlignment="0" applyProtection="0"/>
    <xf numFmtId="0" fontId="21" fillId="0" borderId="21" applyNumberFormat="0" applyFill="0" applyAlignment="0" applyProtection="0"/>
    <xf numFmtId="0" fontId="22" fillId="8" borderId="22" applyNumberFormat="0" applyAlignment="0" applyProtection="0"/>
    <xf numFmtId="0" fontId="23" fillId="0" borderId="0" applyNumberFormat="0" applyFill="0" applyBorder="0" applyAlignment="0" applyProtection="0"/>
    <xf numFmtId="0" fontId="10" fillId="9" borderId="2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0" fillId="0" borderId="0" xfId="0" applyFill="1"/>
    <xf numFmtId="1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9" fontId="6" fillId="0" borderId="3" xfId="0" applyNumberFormat="1" applyFont="1" applyBorder="1"/>
    <xf numFmtId="0" fontId="7" fillId="0" borderId="4" xfId="0" applyFont="1" applyBorder="1"/>
    <xf numFmtId="4" fontId="7" fillId="0" borderId="5" xfId="0" applyNumberFormat="1" applyFont="1" applyBorder="1"/>
    <xf numFmtId="2" fontId="7" fillId="0" borderId="6" xfId="0" applyNumberFormat="1" applyFont="1" applyFill="1" applyBorder="1"/>
    <xf numFmtId="49" fontId="6" fillId="0" borderId="7" xfId="0" applyNumberFormat="1" applyFont="1" applyBorder="1"/>
    <xf numFmtId="0" fontId="7" fillId="0" borderId="8" xfId="0" applyFont="1" applyBorder="1"/>
    <xf numFmtId="4" fontId="7" fillId="0" borderId="8" xfId="0" applyNumberFormat="1" applyFont="1" applyBorder="1"/>
    <xf numFmtId="2" fontId="7" fillId="0" borderId="9" xfId="0" applyNumberFormat="1" applyFont="1" applyFill="1" applyBorder="1"/>
    <xf numFmtId="0" fontId="6" fillId="0" borderId="7" xfId="0" applyFont="1" applyBorder="1"/>
    <xf numFmtId="0" fontId="6" fillId="0" borderId="10" xfId="0" applyFont="1" applyBorder="1"/>
    <xf numFmtId="0" fontId="7" fillId="0" borderId="11" xfId="0" applyFont="1" applyBorder="1"/>
    <xf numFmtId="4" fontId="7" fillId="0" borderId="11" xfId="0" applyNumberFormat="1" applyFont="1" applyBorder="1"/>
    <xf numFmtId="2" fontId="7" fillId="0" borderId="12" xfId="0" applyNumberFormat="1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2" fontId="6" fillId="0" borderId="4" xfId="0" applyNumberFormat="1" applyFont="1" applyFill="1" applyBorder="1"/>
    <xf numFmtId="0" fontId="6" fillId="0" borderId="8" xfId="0" applyFont="1" applyBorder="1"/>
    <xf numFmtId="4" fontId="6" fillId="0" borderId="8" xfId="0" applyNumberFormat="1" applyFont="1" applyBorder="1"/>
    <xf numFmtId="2" fontId="6" fillId="0" borderId="8" xfId="0" applyNumberFormat="1" applyFont="1" applyFill="1" applyBorder="1"/>
    <xf numFmtId="49" fontId="6" fillId="2" borderId="8" xfId="0" applyNumberFormat="1" applyFont="1" applyFill="1" applyBorder="1"/>
    <xf numFmtId="0" fontId="6" fillId="2" borderId="8" xfId="0" applyFont="1" applyFill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4" fontId="6" fillId="0" borderId="13" xfId="0" applyNumberFormat="1" applyFont="1" applyBorder="1"/>
    <xf numFmtId="0" fontId="7" fillId="0" borderId="14" xfId="0" applyFont="1" applyBorder="1"/>
    <xf numFmtId="0" fontId="7" fillId="0" borderId="15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/>
    <xf numFmtId="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2" fontId="6" fillId="0" borderId="13" xfId="0" applyNumberFormat="1" applyFont="1" applyFill="1" applyBorder="1"/>
    <xf numFmtId="2" fontId="6" fillId="0" borderId="26" xfId="0" applyNumberFormat="1" applyFont="1" applyFill="1" applyBorder="1"/>
    <xf numFmtId="4" fontId="7" fillId="0" borderId="27" xfId="0" applyNumberFormat="1" applyFont="1" applyBorder="1"/>
    <xf numFmtId="4" fontId="7" fillId="0" borderId="25" xfId="0" applyNumberFormat="1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4" fontId="1" fillId="0" borderId="0" xfId="0" applyNumberFormat="1" applyFont="1" applyFill="1" applyAlignment="1"/>
    <xf numFmtId="0" fontId="1" fillId="0" borderId="0" xfId="0" applyFont="1" applyFill="1" applyAlignment="1">
      <alignment horizontal="left" wrapText="1"/>
    </xf>
    <xf numFmtId="0" fontId="6" fillId="0" borderId="0" xfId="0" applyFont="1" applyFill="1"/>
    <xf numFmtId="4" fontId="6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Normal="100" workbookViewId="0">
      <selection activeCell="I116" sqref="I116"/>
    </sheetView>
  </sheetViews>
  <sheetFormatPr defaultRowHeight="15" x14ac:dyDescent="0.25"/>
  <cols>
    <col min="1" max="1" width="8" style="1" customWidth="1"/>
    <col min="2" max="2" width="22.85546875" style="1" customWidth="1"/>
    <col min="3" max="3" width="16.42578125" style="40" customWidth="1"/>
    <col min="4" max="4" width="17.28515625" style="6" customWidth="1"/>
    <col min="5" max="5" width="14.5703125" style="7" customWidth="1"/>
    <col min="6" max="6" width="13" style="8" customWidth="1"/>
    <col min="8" max="8" width="10.5703125" customWidth="1"/>
    <col min="9" max="9" width="15" customWidth="1"/>
    <col min="10" max="10" width="15.42578125" customWidth="1"/>
  </cols>
  <sheetData>
    <row r="1" spans="1:7" x14ac:dyDescent="0.25">
      <c r="B1" s="2"/>
      <c r="C1" s="3"/>
      <c r="D1" s="42"/>
      <c r="E1" s="43"/>
      <c r="F1" s="4"/>
    </row>
    <row r="2" spans="1:7" x14ac:dyDescent="0.25">
      <c r="A2" s="5"/>
      <c r="B2" s="5"/>
      <c r="C2" s="6"/>
    </row>
    <row r="3" spans="1:7" ht="21.75" customHeight="1" x14ac:dyDescent="0.25">
      <c r="A3" s="59" t="s">
        <v>244</v>
      </c>
      <c r="B3" s="59"/>
      <c r="C3" s="59"/>
      <c r="D3" s="59"/>
      <c r="E3" s="59"/>
      <c r="F3" s="59"/>
      <c r="G3" s="46"/>
    </row>
    <row r="4" spans="1:7" s="9" customFormat="1" ht="12.75" customHeight="1" x14ac:dyDescent="0.25">
      <c r="A4" s="60" t="s">
        <v>253</v>
      </c>
      <c r="B4" s="60"/>
      <c r="C4" s="60"/>
      <c r="D4" s="60"/>
      <c r="E4" s="60"/>
      <c r="F4" s="47"/>
    </row>
    <row r="5" spans="1:7" ht="15.75" thickBot="1" x14ac:dyDescent="0.3">
      <c r="A5" s="10"/>
      <c r="B5" s="10"/>
      <c r="C5" s="11"/>
      <c r="D5" s="11"/>
      <c r="F5" s="41" t="s">
        <v>242</v>
      </c>
    </row>
    <row r="6" spans="1:7" ht="12.75" customHeight="1" x14ac:dyDescent="0.25">
      <c r="A6" s="67" t="s">
        <v>0</v>
      </c>
      <c r="B6" s="67" t="s">
        <v>1</v>
      </c>
      <c r="C6" s="69" t="s">
        <v>245</v>
      </c>
      <c r="D6" s="71" t="s">
        <v>246</v>
      </c>
      <c r="E6" s="63" t="s">
        <v>2</v>
      </c>
      <c r="F6" s="65" t="s">
        <v>3</v>
      </c>
    </row>
    <row r="7" spans="1:7" ht="46.5" customHeight="1" thickBot="1" x14ac:dyDescent="0.3">
      <c r="A7" s="68"/>
      <c r="B7" s="68"/>
      <c r="C7" s="70"/>
      <c r="D7" s="66"/>
      <c r="E7" s="64"/>
      <c r="F7" s="66"/>
    </row>
    <row r="8" spans="1:7" x14ac:dyDescent="0.25">
      <c r="A8" s="12" t="s">
        <v>4</v>
      </c>
      <c r="B8" s="13" t="s">
        <v>5</v>
      </c>
      <c r="C8" s="14">
        <v>573253313</v>
      </c>
      <c r="D8" s="14">
        <v>549639251.44000006</v>
      </c>
      <c r="E8" s="14">
        <v>87855312.489999995</v>
      </c>
      <c r="F8" s="15">
        <f t="shared" ref="F8:F71" si="0">D8/C8*100</f>
        <v>95.880693399498952</v>
      </c>
    </row>
    <row r="9" spans="1:7" x14ac:dyDescent="0.25">
      <c r="A9" s="16" t="s">
        <v>6</v>
      </c>
      <c r="B9" s="17" t="s">
        <v>7</v>
      </c>
      <c r="C9" s="18">
        <v>40493047</v>
      </c>
      <c r="D9" s="18">
        <v>38825014.240000002</v>
      </c>
      <c r="E9" s="18">
        <v>0</v>
      </c>
      <c r="F9" s="19">
        <f t="shared" si="0"/>
        <v>95.880693394102948</v>
      </c>
    </row>
    <row r="10" spans="1:7" x14ac:dyDescent="0.25">
      <c r="A10" s="16" t="s">
        <v>8</v>
      </c>
      <c r="B10" s="17" t="s">
        <v>9</v>
      </c>
      <c r="C10" s="18">
        <v>40528272</v>
      </c>
      <c r="D10" s="18">
        <v>38858787.920000002</v>
      </c>
      <c r="E10" s="18">
        <v>0</v>
      </c>
      <c r="F10" s="19">
        <f t="shared" si="0"/>
        <v>95.880692668071319</v>
      </c>
    </row>
    <row r="11" spans="1:7" x14ac:dyDescent="0.25">
      <c r="A11" s="20" t="s">
        <v>10</v>
      </c>
      <c r="B11" s="17" t="s">
        <v>11</v>
      </c>
      <c r="C11" s="18">
        <v>11858658</v>
      </c>
      <c r="D11" s="18">
        <v>11370163.359999999</v>
      </c>
      <c r="E11" s="18">
        <v>0</v>
      </c>
      <c r="F11" s="19">
        <f t="shared" si="0"/>
        <v>95.880692064818788</v>
      </c>
    </row>
    <row r="12" spans="1:7" x14ac:dyDescent="0.25">
      <c r="A12" s="20" t="s">
        <v>12</v>
      </c>
      <c r="B12" s="17" t="s">
        <v>13</v>
      </c>
      <c r="C12" s="18">
        <v>51563942</v>
      </c>
      <c r="D12" s="18">
        <v>49439864.5</v>
      </c>
      <c r="E12" s="18">
        <v>11801249.619999999</v>
      </c>
      <c r="F12" s="19">
        <f t="shared" si="0"/>
        <v>95.880692170509391</v>
      </c>
    </row>
    <row r="13" spans="1:7" x14ac:dyDescent="0.25">
      <c r="A13" s="20" t="s">
        <v>14</v>
      </c>
      <c r="B13" s="17" t="s">
        <v>15</v>
      </c>
      <c r="C13" s="18">
        <v>40470690</v>
      </c>
      <c r="D13" s="18">
        <v>38803577.969999999</v>
      </c>
      <c r="E13" s="18">
        <v>0</v>
      </c>
      <c r="F13" s="19">
        <f t="shared" si="0"/>
        <v>95.880692842153167</v>
      </c>
    </row>
    <row r="14" spans="1:7" x14ac:dyDescent="0.25">
      <c r="A14" s="20" t="s">
        <v>16</v>
      </c>
      <c r="B14" s="17" t="s">
        <v>17</v>
      </c>
      <c r="C14" s="18">
        <v>14850034</v>
      </c>
      <c r="D14" s="18">
        <v>14238315.890000001</v>
      </c>
      <c r="E14" s="18">
        <v>0</v>
      </c>
      <c r="F14" s="19">
        <f t="shared" si="0"/>
        <v>95.880695559350244</v>
      </c>
    </row>
    <row r="15" spans="1:7" x14ac:dyDescent="0.25">
      <c r="A15" s="20" t="s">
        <v>18</v>
      </c>
      <c r="B15" s="17" t="s">
        <v>19</v>
      </c>
      <c r="C15" s="18">
        <v>17096779</v>
      </c>
      <c r="D15" s="18">
        <v>16392510.49</v>
      </c>
      <c r="E15" s="18">
        <v>0</v>
      </c>
      <c r="F15" s="19">
        <f t="shared" si="0"/>
        <v>95.880694778823553</v>
      </c>
    </row>
    <row r="16" spans="1:7" ht="15.75" thickBot="1" x14ac:dyDescent="0.3">
      <c r="A16" s="21" t="s">
        <v>20</v>
      </c>
      <c r="B16" s="22" t="s">
        <v>21</v>
      </c>
      <c r="C16" s="23">
        <v>27504689</v>
      </c>
      <c r="D16" s="23">
        <v>26371686.120000001</v>
      </c>
      <c r="E16" s="23">
        <v>1021225.2</v>
      </c>
      <c r="F16" s="24">
        <f t="shared" si="0"/>
        <v>95.880691906750883</v>
      </c>
    </row>
    <row r="17" spans="1:6" x14ac:dyDescent="0.25">
      <c r="A17" s="25" t="s">
        <v>22</v>
      </c>
      <c r="B17" s="25" t="s">
        <v>23</v>
      </c>
      <c r="C17" s="26">
        <v>5750975</v>
      </c>
      <c r="D17" s="26">
        <v>5514074.7800000003</v>
      </c>
      <c r="E17" s="26">
        <v>0</v>
      </c>
      <c r="F17" s="27">
        <f t="shared" si="0"/>
        <v>95.88069466481771</v>
      </c>
    </row>
    <row r="18" spans="1:6" x14ac:dyDescent="0.25">
      <c r="A18" s="28" t="s">
        <v>24</v>
      </c>
      <c r="B18" s="28" t="s">
        <v>25</v>
      </c>
      <c r="C18" s="29">
        <v>2778524</v>
      </c>
      <c r="D18" s="29">
        <v>2664067.66</v>
      </c>
      <c r="E18" s="29">
        <v>0</v>
      </c>
      <c r="F18" s="30">
        <f t="shared" si="0"/>
        <v>95.880678374561469</v>
      </c>
    </row>
    <row r="19" spans="1:6" x14ac:dyDescent="0.25">
      <c r="A19" s="28" t="s">
        <v>26</v>
      </c>
      <c r="B19" s="28" t="s">
        <v>27</v>
      </c>
      <c r="C19" s="29">
        <v>2596574</v>
      </c>
      <c r="D19" s="29">
        <v>2489612.84</v>
      </c>
      <c r="E19" s="29">
        <v>0</v>
      </c>
      <c r="F19" s="30">
        <f t="shared" si="0"/>
        <v>95.880681236121134</v>
      </c>
    </row>
    <row r="20" spans="1:6" x14ac:dyDescent="0.25">
      <c r="A20" s="28" t="s">
        <v>28</v>
      </c>
      <c r="B20" s="28" t="s">
        <v>29</v>
      </c>
      <c r="C20" s="29">
        <v>2983394</v>
      </c>
      <c r="D20" s="29">
        <v>2860498.82</v>
      </c>
      <c r="E20" s="29">
        <v>0</v>
      </c>
      <c r="F20" s="30">
        <f t="shared" si="0"/>
        <v>95.880692258548478</v>
      </c>
    </row>
    <row r="21" spans="1:6" x14ac:dyDescent="0.25">
      <c r="A21" s="28" t="s">
        <v>30</v>
      </c>
      <c r="B21" s="28" t="s">
        <v>31</v>
      </c>
      <c r="C21" s="29">
        <v>1665571</v>
      </c>
      <c r="D21" s="29">
        <v>1596961.24</v>
      </c>
      <c r="E21" s="29">
        <v>0</v>
      </c>
      <c r="F21" s="30">
        <f t="shared" si="0"/>
        <v>95.880706376371833</v>
      </c>
    </row>
    <row r="22" spans="1:6" x14ac:dyDescent="0.25">
      <c r="A22" s="28" t="s">
        <v>32</v>
      </c>
      <c r="B22" s="28" t="s">
        <v>33</v>
      </c>
      <c r="C22" s="29">
        <v>2083379</v>
      </c>
      <c r="D22" s="29">
        <v>1997558.61</v>
      </c>
      <c r="E22" s="29">
        <v>0</v>
      </c>
      <c r="F22" s="30">
        <f t="shared" si="0"/>
        <v>95.880711574802277</v>
      </c>
    </row>
    <row r="23" spans="1:6" x14ac:dyDescent="0.25">
      <c r="A23" s="28" t="s">
        <v>34</v>
      </c>
      <c r="B23" s="28" t="s">
        <v>35</v>
      </c>
      <c r="C23" s="29">
        <v>7200302</v>
      </c>
      <c r="D23" s="29">
        <v>6903699.4699999997</v>
      </c>
      <c r="E23" s="29">
        <v>0</v>
      </c>
      <c r="F23" s="30">
        <f t="shared" si="0"/>
        <v>95.880693198701934</v>
      </c>
    </row>
    <row r="24" spans="1:6" x14ac:dyDescent="0.25">
      <c r="A24" s="28" t="s">
        <v>36</v>
      </c>
      <c r="B24" s="28" t="s">
        <v>37</v>
      </c>
      <c r="C24" s="29">
        <v>1411771</v>
      </c>
      <c r="D24" s="29">
        <v>1353615.63</v>
      </c>
      <c r="E24" s="29">
        <v>0</v>
      </c>
      <c r="F24" s="30">
        <f t="shared" si="0"/>
        <v>95.880679656969861</v>
      </c>
    </row>
    <row r="25" spans="1:6" x14ac:dyDescent="0.25">
      <c r="A25" s="28" t="s">
        <v>38</v>
      </c>
      <c r="B25" s="28" t="s">
        <v>39</v>
      </c>
      <c r="C25" s="29">
        <v>5418219</v>
      </c>
      <c r="D25" s="29">
        <v>5195026.05</v>
      </c>
      <c r="E25" s="29">
        <v>0</v>
      </c>
      <c r="F25" s="30">
        <f t="shared" si="0"/>
        <v>95.880695298584271</v>
      </c>
    </row>
    <row r="26" spans="1:6" x14ac:dyDescent="0.25">
      <c r="A26" s="28" t="s">
        <v>40</v>
      </c>
      <c r="B26" s="28" t="s">
        <v>41</v>
      </c>
      <c r="C26" s="29">
        <v>1912727</v>
      </c>
      <c r="D26" s="29">
        <v>1833936.18</v>
      </c>
      <c r="E26" s="29">
        <v>0</v>
      </c>
      <c r="F26" s="30">
        <f t="shared" si="0"/>
        <v>95.880707492496313</v>
      </c>
    </row>
    <row r="27" spans="1:6" x14ac:dyDescent="0.25">
      <c r="A27" s="28" t="s">
        <v>42</v>
      </c>
      <c r="B27" s="28" t="s">
        <v>43</v>
      </c>
      <c r="C27" s="29">
        <v>404844</v>
      </c>
      <c r="D27" s="29">
        <v>388167.88</v>
      </c>
      <c r="E27" s="29">
        <v>0</v>
      </c>
      <c r="F27" s="30">
        <f t="shared" si="0"/>
        <v>95.880852871723434</v>
      </c>
    </row>
    <row r="28" spans="1:6" x14ac:dyDescent="0.25">
      <c r="A28" s="28" t="s">
        <v>44</v>
      </c>
      <c r="B28" s="28" t="s">
        <v>45</v>
      </c>
      <c r="C28" s="29">
        <v>743615</v>
      </c>
      <c r="D28" s="29">
        <v>712983.54</v>
      </c>
      <c r="E28" s="29">
        <v>0</v>
      </c>
      <c r="F28" s="30">
        <f t="shared" si="0"/>
        <v>95.8807366715303</v>
      </c>
    </row>
    <row r="29" spans="1:6" x14ac:dyDescent="0.25">
      <c r="A29" s="28" t="s">
        <v>46</v>
      </c>
      <c r="B29" s="28" t="s">
        <v>47</v>
      </c>
      <c r="C29" s="29">
        <v>13240046</v>
      </c>
      <c r="D29" s="29">
        <v>12694647.75</v>
      </c>
      <c r="E29" s="29">
        <v>0</v>
      </c>
      <c r="F29" s="30">
        <f t="shared" si="0"/>
        <v>95.880692181885166</v>
      </c>
    </row>
    <row r="30" spans="1:6" x14ac:dyDescent="0.25">
      <c r="A30" s="28" t="s">
        <v>48</v>
      </c>
      <c r="B30" s="28" t="s">
        <v>49</v>
      </c>
      <c r="C30" s="29">
        <v>6230107</v>
      </c>
      <c r="D30" s="29">
        <v>5973469.5300000003</v>
      </c>
      <c r="E30" s="29">
        <v>0</v>
      </c>
      <c r="F30" s="30">
        <f t="shared" si="0"/>
        <v>95.88068920806657</v>
      </c>
    </row>
    <row r="31" spans="1:6" x14ac:dyDescent="0.25">
      <c r="A31" s="28" t="s">
        <v>50</v>
      </c>
      <c r="B31" s="28" t="s">
        <v>51</v>
      </c>
      <c r="C31" s="29">
        <v>1599785</v>
      </c>
      <c r="D31" s="29">
        <v>1533884.62</v>
      </c>
      <c r="E31" s="29">
        <v>0</v>
      </c>
      <c r="F31" s="30">
        <f t="shared" si="0"/>
        <v>95.880672715396145</v>
      </c>
    </row>
    <row r="32" spans="1:6" x14ac:dyDescent="0.25">
      <c r="A32" s="28" t="s">
        <v>52</v>
      </c>
      <c r="B32" s="28" t="s">
        <v>53</v>
      </c>
      <c r="C32" s="29">
        <v>4556454</v>
      </c>
      <c r="D32" s="29">
        <v>4368759.3099999996</v>
      </c>
      <c r="E32" s="29">
        <v>0</v>
      </c>
      <c r="F32" s="30">
        <f t="shared" si="0"/>
        <v>95.880685067818078</v>
      </c>
    </row>
    <row r="33" spans="1:6" x14ac:dyDescent="0.25">
      <c r="A33" s="28" t="s">
        <v>54</v>
      </c>
      <c r="B33" s="28" t="s">
        <v>55</v>
      </c>
      <c r="C33" s="29">
        <v>11106375</v>
      </c>
      <c r="D33" s="29">
        <v>10648869.09</v>
      </c>
      <c r="E33" s="29">
        <v>0</v>
      </c>
      <c r="F33" s="30">
        <f t="shared" si="0"/>
        <v>95.880690954519366</v>
      </c>
    </row>
    <row r="34" spans="1:6" x14ac:dyDescent="0.25">
      <c r="A34" s="28" t="s">
        <v>56</v>
      </c>
      <c r="B34" s="28" t="s">
        <v>57</v>
      </c>
      <c r="C34" s="29">
        <v>1834025</v>
      </c>
      <c r="D34" s="29">
        <v>1758475.67</v>
      </c>
      <c r="E34" s="29">
        <v>0</v>
      </c>
      <c r="F34" s="30">
        <f t="shared" si="0"/>
        <v>95.880681561047425</v>
      </c>
    </row>
    <row r="35" spans="1:6" x14ac:dyDescent="0.25">
      <c r="A35" s="28" t="s">
        <v>58</v>
      </c>
      <c r="B35" s="28" t="s">
        <v>59</v>
      </c>
      <c r="C35" s="29">
        <v>3082832</v>
      </c>
      <c r="D35" s="29">
        <v>2955841.07</v>
      </c>
      <c r="E35" s="29">
        <v>0</v>
      </c>
      <c r="F35" s="30">
        <f t="shared" si="0"/>
        <v>95.880705468218835</v>
      </c>
    </row>
    <row r="36" spans="1:6" x14ac:dyDescent="0.25">
      <c r="A36" s="28" t="s">
        <v>60</v>
      </c>
      <c r="B36" s="28" t="s">
        <v>61</v>
      </c>
      <c r="C36" s="29">
        <v>1068602</v>
      </c>
      <c r="D36" s="29">
        <v>1024583.11</v>
      </c>
      <c r="E36" s="29">
        <v>0</v>
      </c>
      <c r="F36" s="30">
        <f t="shared" si="0"/>
        <v>95.880703011972642</v>
      </c>
    </row>
    <row r="37" spans="1:6" x14ac:dyDescent="0.25">
      <c r="A37" s="28" t="s">
        <v>62</v>
      </c>
      <c r="B37" s="28" t="s">
        <v>63</v>
      </c>
      <c r="C37" s="29">
        <v>4640653</v>
      </c>
      <c r="D37" s="29">
        <v>4449490.3899999997</v>
      </c>
      <c r="E37" s="29">
        <v>0</v>
      </c>
      <c r="F37" s="30">
        <f t="shared" si="0"/>
        <v>95.880695884824817</v>
      </c>
    </row>
    <row r="38" spans="1:6" x14ac:dyDescent="0.25">
      <c r="A38" s="28" t="s">
        <v>64</v>
      </c>
      <c r="B38" s="28" t="s">
        <v>65</v>
      </c>
      <c r="C38" s="29">
        <v>2160852</v>
      </c>
      <c r="D38" s="29">
        <v>2071839.65</v>
      </c>
      <c r="E38" s="29">
        <v>0</v>
      </c>
      <c r="F38" s="30">
        <f t="shared" si="0"/>
        <v>95.88068271218944</v>
      </c>
    </row>
    <row r="39" spans="1:6" x14ac:dyDescent="0.25">
      <c r="A39" s="28" t="s">
        <v>66</v>
      </c>
      <c r="B39" s="28" t="s">
        <v>67</v>
      </c>
      <c r="C39" s="29">
        <v>1470356</v>
      </c>
      <c r="D39" s="29">
        <v>1409787.79</v>
      </c>
      <c r="E39" s="29">
        <v>0</v>
      </c>
      <c r="F39" s="30">
        <f t="shared" si="0"/>
        <v>95.880711201913002</v>
      </c>
    </row>
    <row r="40" spans="1:6" x14ac:dyDescent="0.25">
      <c r="A40" s="28" t="s">
        <v>68</v>
      </c>
      <c r="B40" s="28" t="s">
        <v>69</v>
      </c>
      <c r="C40" s="29">
        <v>1798265</v>
      </c>
      <c r="D40" s="29">
        <v>1724188.83</v>
      </c>
      <c r="E40" s="29">
        <v>0</v>
      </c>
      <c r="F40" s="30">
        <f t="shared" si="0"/>
        <v>95.880686661865738</v>
      </c>
    </row>
    <row r="41" spans="1:6" x14ac:dyDescent="0.25">
      <c r="A41" s="28" t="s">
        <v>70</v>
      </c>
      <c r="B41" s="28" t="s">
        <v>71</v>
      </c>
      <c r="C41" s="29">
        <v>7722120</v>
      </c>
      <c r="D41" s="29">
        <v>7404022.5</v>
      </c>
      <c r="E41" s="29">
        <v>0</v>
      </c>
      <c r="F41" s="30">
        <f t="shared" si="0"/>
        <v>95.880697269661695</v>
      </c>
    </row>
    <row r="42" spans="1:6" x14ac:dyDescent="0.25">
      <c r="A42" s="28" t="s">
        <v>72</v>
      </c>
      <c r="B42" s="28" t="s">
        <v>73</v>
      </c>
      <c r="C42" s="29">
        <v>2926839</v>
      </c>
      <c r="D42" s="29">
        <v>2806273.41</v>
      </c>
      <c r="E42" s="29">
        <v>0</v>
      </c>
      <c r="F42" s="30">
        <f t="shared" si="0"/>
        <v>95.880689371707845</v>
      </c>
    </row>
    <row r="43" spans="1:6" x14ac:dyDescent="0.25">
      <c r="A43" s="28" t="s">
        <v>74</v>
      </c>
      <c r="B43" s="28" t="s">
        <v>75</v>
      </c>
      <c r="C43" s="29">
        <v>13468317</v>
      </c>
      <c r="D43" s="29">
        <v>12913515.550000001</v>
      </c>
      <c r="E43" s="29">
        <v>0</v>
      </c>
      <c r="F43" s="30">
        <f t="shared" si="0"/>
        <v>95.880692071622619</v>
      </c>
    </row>
    <row r="44" spans="1:6" x14ac:dyDescent="0.25">
      <c r="A44" s="28" t="s">
        <v>76</v>
      </c>
      <c r="B44" s="28" t="s">
        <v>77</v>
      </c>
      <c r="C44" s="29">
        <v>3394878</v>
      </c>
      <c r="D44" s="29">
        <v>3255033</v>
      </c>
      <c r="E44" s="29">
        <v>0</v>
      </c>
      <c r="F44" s="30">
        <f t="shared" si="0"/>
        <v>95.880706169706244</v>
      </c>
    </row>
    <row r="45" spans="1:6" x14ac:dyDescent="0.25">
      <c r="A45" s="28" t="s">
        <v>78</v>
      </c>
      <c r="B45" s="28" t="s">
        <v>79</v>
      </c>
      <c r="C45" s="29">
        <v>1822600</v>
      </c>
      <c r="D45" s="29">
        <v>1747521.91</v>
      </c>
      <c r="E45" s="29">
        <v>0</v>
      </c>
      <c r="F45" s="30">
        <f t="shared" si="0"/>
        <v>95.880714912761988</v>
      </c>
    </row>
    <row r="46" spans="1:6" x14ac:dyDescent="0.25">
      <c r="A46" s="28" t="s">
        <v>80</v>
      </c>
      <c r="B46" s="28" t="s">
        <v>81</v>
      </c>
      <c r="C46" s="29">
        <v>10546181</v>
      </c>
      <c r="D46" s="29">
        <v>10111751.52</v>
      </c>
      <c r="E46" s="29">
        <v>0</v>
      </c>
      <c r="F46" s="30">
        <f t="shared" si="0"/>
        <v>95.880693873924599</v>
      </c>
    </row>
    <row r="47" spans="1:6" x14ac:dyDescent="0.25">
      <c r="A47" s="28" t="s">
        <v>82</v>
      </c>
      <c r="B47" s="28" t="s">
        <v>83</v>
      </c>
      <c r="C47" s="29">
        <v>12486621</v>
      </c>
      <c r="D47" s="29">
        <v>11972258.810000001</v>
      </c>
      <c r="E47" s="29">
        <v>0</v>
      </c>
      <c r="F47" s="30">
        <f t="shared" si="0"/>
        <v>95.880693503871072</v>
      </c>
    </row>
    <row r="48" spans="1:6" x14ac:dyDescent="0.25">
      <c r="A48" s="28" t="s">
        <v>84</v>
      </c>
      <c r="B48" s="28" t="s">
        <v>85</v>
      </c>
      <c r="C48" s="29">
        <v>7065844</v>
      </c>
      <c r="D48" s="29">
        <v>6774780.2999999998</v>
      </c>
      <c r="E48" s="29">
        <v>0</v>
      </c>
      <c r="F48" s="30">
        <f t="shared" si="0"/>
        <v>95.880694507266213</v>
      </c>
    </row>
    <row r="49" spans="1:6" x14ac:dyDescent="0.25">
      <c r="A49" s="28" t="s">
        <v>86</v>
      </c>
      <c r="B49" s="28" t="s">
        <v>87</v>
      </c>
      <c r="C49" s="29">
        <v>1954583</v>
      </c>
      <c r="D49" s="29">
        <v>1874068.07</v>
      </c>
      <c r="E49" s="29">
        <v>0</v>
      </c>
      <c r="F49" s="30">
        <f t="shared" si="0"/>
        <v>95.880710617047214</v>
      </c>
    </row>
    <row r="50" spans="1:6" x14ac:dyDescent="0.25">
      <c r="A50" s="28" t="s">
        <v>88</v>
      </c>
      <c r="B50" s="28" t="s">
        <v>89</v>
      </c>
      <c r="C50" s="29">
        <v>1360261</v>
      </c>
      <c r="D50" s="29">
        <v>1304227.28</v>
      </c>
      <c r="E50" s="29">
        <v>0</v>
      </c>
      <c r="F50" s="30">
        <f t="shared" si="0"/>
        <v>95.880664078437889</v>
      </c>
    </row>
    <row r="51" spans="1:6" x14ac:dyDescent="0.25">
      <c r="A51" s="28" t="s">
        <v>90</v>
      </c>
      <c r="B51" s="28" t="s">
        <v>91</v>
      </c>
      <c r="C51" s="29">
        <v>1755862</v>
      </c>
      <c r="D51" s="29">
        <v>1683533.05</v>
      </c>
      <c r="E51" s="29">
        <v>0</v>
      </c>
      <c r="F51" s="30">
        <f t="shared" si="0"/>
        <v>95.880715568763378</v>
      </c>
    </row>
    <row r="52" spans="1:6" x14ac:dyDescent="0.25">
      <c r="A52" s="28" t="s">
        <v>92</v>
      </c>
      <c r="B52" s="28" t="s">
        <v>93</v>
      </c>
      <c r="C52" s="29">
        <v>2485738</v>
      </c>
      <c r="D52" s="29">
        <v>2383342.66</v>
      </c>
      <c r="E52" s="29">
        <v>0</v>
      </c>
      <c r="F52" s="30">
        <f t="shared" si="0"/>
        <v>95.88068654057669</v>
      </c>
    </row>
    <row r="53" spans="1:6" x14ac:dyDescent="0.25">
      <c r="A53" s="28" t="s">
        <v>94</v>
      </c>
      <c r="B53" s="28" t="s">
        <v>95</v>
      </c>
      <c r="C53" s="29">
        <v>1778894</v>
      </c>
      <c r="D53" s="29">
        <v>1705616.16</v>
      </c>
      <c r="E53" s="29">
        <v>0</v>
      </c>
      <c r="F53" s="30">
        <f t="shared" si="0"/>
        <v>95.880707900526957</v>
      </c>
    </row>
    <row r="54" spans="1:6" x14ac:dyDescent="0.25">
      <c r="A54" s="28" t="s">
        <v>96</v>
      </c>
      <c r="B54" s="28" t="s">
        <v>97</v>
      </c>
      <c r="C54" s="29">
        <v>5912128</v>
      </c>
      <c r="D54" s="29">
        <v>5668588.9100000001</v>
      </c>
      <c r="E54" s="29">
        <v>0</v>
      </c>
      <c r="F54" s="30">
        <f t="shared" si="0"/>
        <v>95.880686446572199</v>
      </c>
    </row>
    <row r="55" spans="1:6" x14ac:dyDescent="0.25">
      <c r="A55" s="28" t="s">
        <v>98</v>
      </c>
      <c r="B55" s="28" t="s">
        <v>99</v>
      </c>
      <c r="C55" s="29">
        <v>2470405</v>
      </c>
      <c r="D55" s="29">
        <v>2368641.0499999998</v>
      </c>
      <c r="E55" s="29">
        <v>0</v>
      </c>
      <c r="F55" s="30">
        <f t="shared" si="0"/>
        <v>95.880677459768734</v>
      </c>
    </row>
    <row r="56" spans="1:6" x14ac:dyDescent="0.25">
      <c r="A56" s="28" t="s">
        <v>100</v>
      </c>
      <c r="B56" s="28" t="s">
        <v>101</v>
      </c>
      <c r="C56" s="29">
        <v>1066463</v>
      </c>
      <c r="D56" s="29">
        <v>1022532.33</v>
      </c>
      <c r="E56" s="29">
        <v>0</v>
      </c>
      <c r="F56" s="30">
        <f t="shared" si="0"/>
        <v>95.880713161169211</v>
      </c>
    </row>
    <row r="57" spans="1:6" x14ac:dyDescent="0.25">
      <c r="A57" s="28" t="s">
        <v>102</v>
      </c>
      <c r="B57" s="28" t="s">
        <v>103</v>
      </c>
      <c r="C57" s="29">
        <v>10557654</v>
      </c>
      <c r="D57" s="29">
        <v>10122751.710000001</v>
      </c>
      <c r="E57" s="29">
        <v>0</v>
      </c>
      <c r="F57" s="30">
        <f t="shared" si="0"/>
        <v>95.880691960543516</v>
      </c>
    </row>
    <row r="58" spans="1:6" x14ac:dyDescent="0.25">
      <c r="A58" s="28" t="s">
        <v>104</v>
      </c>
      <c r="B58" s="28" t="s">
        <v>105</v>
      </c>
      <c r="C58" s="29">
        <v>1865954</v>
      </c>
      <c r="D58" s="29">
        <v>1789089.36</v>
      </c>
      <c r="E58" s="29">
        <v>0</v>
      </c>
      <c r="F58" s="30">
        <f t="shared" si="0"/>
        <v>95.880678730558216</v>
      </c>
    </row>
    <row r="59" spans="1:6" x14ac:dyDescent="0.25">
      <c r="A59" s="28" t="s">
        <v>106</v>
      </c>
      <c r="B59" s="28" t="s">
        <v>107</v>
      </c>
      <c r="C59" s="29">
        <v>683524</v>
      </c>
      <c r="D59" s="29">
        <v>655368.02</v>
      </c>
      <c r="E59" s="29">
        <v>0</v>
      </c>
      <c r="F59" s="30">
        <f t="shared" si="0"/>
        <v>95.880762050783886</v>
      </c>
    </row>
    <row r="60" spans="1:6" x14ac:dyDescent="0.25">
      <c r="A60" s="28" t="s">
        <v>108</v>
      </c>
      <c r="B60" s="28" t="s">
        <v>109</v>
      </c>
      <c r="C60" s="29">
        <v>4080124</v>
      </c>
      <c r="D60" s="29">
        <v>3912051.08</v>
      </c>
      <c r="E60" s="29">
        <v>0</v>
      </c>
      <c r="F60" s="30">
        <f t="shared" si="0"/>
        <v>95.880690880963428</v>
      </c>
    </row>
    <row r="61" spans="1:6" x14ac:dyDescent="0.25">
      <c r="A61" s="28" t="s">
        <v>110</v>
      </c>
      <c r="B61" s="28" t="s">
        <v>111</v>
      </c>
      <c r="C61" s="29">
        <v>1359046</v>
      </c>
      <c r="D61" s="29">
        <v>1303062.31</v>
      </c>
      <c r="E61" s="29">
        <v>0</v>
      </c>
      <c r="F61" s="30">
        <f t="shared" si="0"/>
        <v>95.880662611861553</v>
      </c>
    </row>
    <row r="62" spans="1:6" x14ac:dyDescent="0.25">
      <c r="A62" s="28" t="s">
        <v>112</v>
      </c>
      <c r="B62" s="28" t="s">
        <v>113</v>
      </c>
      <c r="C62" s="29">
        <v>4992099</v>
      </c>
      <c r="D62" s="29">
        <v>4786458.67</v>
      </c>
      <c r="E62" s="29">
        <v>0</v>
      </c>
      <c r="F62" s="30">
        <f t="shared" si="0"/>
        <v>95.880684056946791</v>
      </c>
    </row>
    <row r="63" spans="1:6" x14ac:dyDescent="0.25">
      <c r="A63" s="28" t="s">
        <v>114</v>
      </c>
      <c r="B63" s="28" t="s">
        <v>115</v>
      </c>
      <c r="C63" s="29">
        <v>1363375</v>
      </c>
      <c r="D63" s="29">
        <v>1307213.69</v>
      </c>
      <c r="E63" s="29">
        <v>0</v>
      </c>
      <c r="F63" s="30">
        <f t="shared" si="0"/>
        <v>95.880714403594013</v>
      </c>
    </row>
    <row r="64" spans="1:6" x14ac:dyDescent="0.25">
      <c r="A64" s="28" t="s">
        <v>116</v>
      </c>
      <c r="B64" s="28" t="s">
        <v>117</v>
      </c>
      <c r="C64" s="29">
        <v>2283509</v>
      </c>
      <c r="D64" s="29">
        <v>2189444.37</v>
      </c>
      <c r="E64" s="29">
        <v>0</v>
      </c>
      <c r="F64" s="30">
        <f t="shared" si="0"/>
        <v>95.880698083519718</v>
      </c>
    </row>
    <row r="65" spans="1:6" x14ac:dyDescent="0.25">
      <c r="A65" s="28" t="s">
        <v>118</v>
      </c>
      <c r="B65" s="28" t="s">
        <v>119</v>
      </c>
      <c r="C65" s="29">
        <v>1834298</v>
      </c>
      <c r="D65" s="29">
        <v>1758738.02</v>
      </c>
      <c r="E65" s="29">
        <v>0</v>
      </c>
      <c r="F65" s="30">
        <f t="shared" si="0"/>
        <v>95.880714038831201</v>
      </c>
    </row>
    <row r="66" spans="1:6" x14ac:dyDescent="0.25">
      <c r="A66" s="28" t="s">
        <v>120</v>
      </c>
      <c r="B66" s="28" t="s">
        <v>121</v>
      </c>
      <c r="C66" s="29">
        <v>723648</v>
      </c>
      <c r="D66" s="29">
        <v>693839.21</v>
      </c>
      <c r="E66" s="29">
        <v>0</v>
      </c>
      <c r="F66" s="30">
        <f t="shared" si="0"/>
        <v>95.880761088263895</v>
      </c>
    </row>
    <row r="67" spans="1:6" x14ac:dyDescent="0.25">
      <c r="A67" s="28" t="s">
        <v>122</v>
      </c>
      <c r="B67" s="28" t="s">
        <v>123</v>
      </c>
      <c r="C67" s="29">
        <v>1077193</v>
      </c>
      <c r="D67" s="29">
        <v>1032819.86</v>
      </c>
      <c r="E67" s="29">
        <v>0</v>
      </c>
      <c r="F67" s="30">
        <f t="shared" si="0"/>
        <v>95.880669480770848</v>
      </c>
    </row>
    <row r="68" spans="1:6" x14ac:dyDescent="0.25">
      <c r="A68" s="28" t="s">
        <v>124</v>
      </c>
      <c r="B68" s="28" t="s">
        <v>125</v>
      </c>
      <c r="C68" s="29">
        <v>8879724</v>
      </c>
      <c r="D68" s="29">
        <v>8513940.6400000006</v>
      </c>
      <c r="E68" s="29">
        <v>0</v>
      </c>
      <c r="F68" s="30">
        <f t="shared" si="0"/>
        <v>95.880689985409461</v>
      </c>
    </row>
    <row r="69" spans="1:6" x14ac:dyDescent="0.25">
      <c r="A69" s="28" t="s">
        <v>126</v>
      </c>
      <c r="B69" s="28" t="s">
        <v>127</v>
      </c>
      <c r="C69" s="29">
        <v>2121773</v>
      </c>
      <c r="D69" s="29">
        <v>2034370.19</v>
      </c>
      <c r="E69" s="29">
        <v>0</v>
      </c>
      <c r="F69" s="30">
        <f t="shared" si="0"/>
        <v>95.880671023714598</v>
      </c>
    </row>
    <row r="70" spans="1:6" x14ac:dyDescent="0.25">
      <c r="A70" s="28" t="s">
        <v>128</v>
      </c>
      <c r="B70" s="28" t="s">
        <v>129</v>
      </c>
      <c r="C70" s="29">
        <v>4234825</v>
      </c>
      <c r="D70" s="29">
        <v>4060379.86</v>
      </c>
      <c r="E70" s="29">
        <v>0</v>
      </c>
      <c r="F70" s="30">
        <f t="shared" si="0"/>
        <v>95.880700146995451</v>
      </c>
    </row>
    <row r="71" spans="1:6" x14ac:dyDescent="0.25">
      <c r="A71" s="28" t="s">
        <v>130</v>
      </c>
      <c r="B71" s="28" t="s">
        <v>131</v>
      </c>
      <c r="C71" s="29">
        <v>5152528</v>
      </c>
      <c r="D71" s="29">
        <v>4940279.95</v>
      </c>
      <c r="E71" s="29">
        <v>0</v>
      </c>
      <c r="F71" s="30">
        <f t="shared" si="0"/>
        <v>95.880700696822998</v>
      </c>
    </row>
    <row r="72" spans="1:6" x14ac:dyDescent="0.25">
      <c r="A72" s="28" t="s">
        <v>132</v>
      </c>
      <c r="B72" s="28" t="s">
        <v>133</v>
      </c>
      <c r="C72" s="29">
        <v>2065784</v>
      </c>
      <c r="D72" s="29">
        <v>1980688.21</v>
      </c>
      <c r="E72" s="29">
        <v>0</v>
      </c>
      <c r="F72" s="30">
        <f t="shared" ref="F72:F126" si="1">D72/C72*100</f>
        <v>95.880702435491798</v>
      </c>
    </row>
    <row r="73" spans="1:6" x14ac:dyDescent="0.25">
      <c r="A73" s="28" t="s">
        <v>134</v>
      </c>
      <c r="B73" s="28" t="s">
        <v>135</v>
      </c>
      <c r="C73" s="29">
        <v>864044</v>
      </c>
      <c r="D73" s="29">
        <v>828451.67</v>
      </c>
      <c r="E73" s="29">
        <v>0</v>
      </c>
      <c r="F73" s="30">
        <f t="shared" si="1"/>
        <v>95.880727138895708</v>
      </c>
    </row>
    <row r="74" spans="1:6" x14ac:dyDescent="0.25">
      <c r="A74" s="28" t="s">
        <v>136</v>
      </c>
      <c r="B74" s="28" t="s">
        <v>137</v>
      </c>
      <c r="C74" s="29">
        <v>927234</v>
      </c>
      <c r="D74" s="29">
        <v>889038.46</v>
      </c>
      <c r="E74" s="29">
        <v>0</v>
      </c>
      <c r="F74" s="30">
        <f t="shared" si="1"/>
        <v>95.880701095947728</v>
      </c>
    </row>
    <row r="75" spans="1:6" x14ac:dyDescent="0.25">
      <c r="A75" s="28" t="s">
        <v>138</v>
      </c>
      <c r="B75" s="28" t="s">
        <v>139</v>
      </c>
      <c r="C75" s="29">
        <v>11556446</v>
      </c>
      <c r="D75" s="29">
        <v>11080400.66</v>
      </c>
      <c r="E75" s="29">
        <v>0</v>
      </c>
      <c r="F75" s="30">
        <f t="shared" si="1"/>
        <v>95.880694289576567</v>
      </c>
    </row>
    <row r="76" spans="1:6" x14ac:dyDescent="0.25">
      <c r="A76" s="28" t="s">
        <v>140</v>
      </c>
      <c r="B76" s="28" t="s">
        <v>141</v>
      </c>
      <c r="C76" s="29">
        <v>1199283</v>
      </c>
      <c r="D76" s="29">
        <v>1149881.02</v>
      </c>
      <c r="E76" s="29">
        <v>0</v>
      </c>
      <c r="F76" s="30">
        <f t="shared" si="1"/>
        <v>95.880707055799178</v>
      </c>
    </row>
    <row r="77" spans="1:6" x14ac:dyDescent="0.25">
      <c r="A77" s="28" t="s">
        <v>142</v>
      </c>
      <c r="B77" s="28" t="s">
        <v>143</v>
      </c>
      <c r="C77" s="29">
        <v>1200187</v>
      </c>
      <c r="D77" s="29">
        <v>1150747.3899999999</v>
      </c>
      <c r="E77" s="29">
        <v>0</v>
      </c>
      <c r="F77" s="30">
        <f t="shared" si="1"/>
        <v>95.880674428234926</v>
      </c>
    </row>
    <row r="78" spans="1:6" x14ac:dyDescent="0.25">
      <c r="A78" s="28" t="s">
        <v>144</v>
      </c>
      <c r="B78" s="28" t="s">
        <v>145</v>
      </c>
      <c r="C78" s="29">
        <v>1265222</v>
      </c>
      <c r="D78" s="29">
        <v>1213104.01</v>
      </c>
      <c r="E78" s="29">
        <v>0</v>
      </c>
      <c r="F78" s="30">
        <f t="shared" si="1"/>
        <v>95.880723699082054</v>
      </c>
    </row>
    <row r="79" spans="1:6" x14ac:dyDescent="0.25">
      <c r="A79" s="28" t="s">
        <v>146</v>
      </c>
      <c r="B79" s="28" t="s">
        <v>147</v>
      </c>
      <c r="C79" s="29">
        <v>1403767</v>
      </c>
      <c r="D79" s="29">
        <v>1345941.88</v>
      </c>
      <c r="E79" s="29">
        <v>0</v>
      </c>
      <c r="F79" s="30">
        <f t="shared" si="1"/>
        <v>95.88071809637924</v>
      </c>
    </row>
    <row r="80" spans="1:6" x14ac:dyDescent="0.25">
      <c r="A80" s="28" t="s">
        <v>148</v>
      </c>
      <c r="B80" s="28" t="s">
        <v>149</v>
      </c>
      <c r="C80" s="29">
        <v>23542151</v>
      </c>
      <c r="D80" s="29">
        <v>22572377.940000001</v>
      </c>
      <c r="E80" s="29">
        <v>0</v>
      </c>
      <c r="F80" s="30">
        <f t="shared" si="1"/>
        <v>95.880694758945353</v>
      </c>
    </row>
    <row r="81" spans="1:6" x14ac:dyDescent="0.25">
      <c r="A81" s="28" t="s">
        <v>150</v>
      </c>
      <c r="B81" s="28" t="s">
        <v>151</v>
      </c>
      <c r="C81" s="29">
        <v>9531923</v>
      </c>
      <c r="D81" s="29">
        <v>9139273.7100000009</v>
      </c>
      <c r="E81" s="29">
        <v>1356073.2</v>
      </c>
      <c r="F81" s="30">
        <f t="shared" si="1"/>
        <v>95.880691755483141</v>
      </c>
    </row>
    <row r="82" spans="1:6" x14ac:dyDescent="0.25">
      <c r="A82" s="28" t="s">
        <v>152</v>
      </c>
      <c r="B82" s="28" t="s">
        <v>153</v>
      </c>
      <c r="C82" s="29">
        <v>3838184</v>
      </c>
      <c r="D82" s="29">
        <v>3680077.03</v>
      </c>
      <c r="E82" s="29">
        <v>0</v>
      </c>
      <c r="F82" s="30">
        <f t="shared" si="1"/>
        <v>95.880682895869498</v>
      </c>
    </row>
    <row r="83" spans="1:6" x14ac:dyDescent="0.25">
      <c r="A83" s="28" t="s">
        <v>154</v>
      </c>
      <c r="B83" s="28" t="s">
        <v>155</v>
      </c>
      <c r="C83" s="29">
        <v>6515751</v>
      </c>
      <c r="D83" s="29">
        <v>6247347.1500000004</v>
      </c>
      <c r="E83" s="29">
        <v>0</v>
      </c>
      <c r="F83" s="30">
        <f t="shared" si="1"/>
        <v>95.880692033811613</v>
      </c>
    </row>
    <row r="84" spans="1:6" x14ac:dyDescent="0.25">
      <c r="A84" s="28" t="s">
        <v>156</v>
      </c>
      <c r="B84" s="28" t="s">
        <v>157</v>
      </c>
      <c r="C84" s="29">
        <v>4797456</v>
      </c>
      <c r="D84" s="29">
        <v>4599833.71</v>
      </c>
      <c r="E84" s="29">
        <v>0</v>
      </c>
      <c r="F84" s="30">
        <f t="shared" si="1"/>
        <v>95.880685721765872</v>
      </c>
    </row>
    <row r="85" spans="1:6" x14ac:dyDescent="0.25">
      <c r="A85" s="28" t="s">
        <v>158</v>
      </c>
      <c r="B85" s="28" t="s">
        <v>159</v>
      </c>
      <c r="C85" s="29">
        <v>4963601</v>
      </c>
      <c r="D85" s="29">
        <v>4759134.8099999996</v>
      </c>
      <c r="E85" s="29">
        <v>0</v>
      </c>
      <c r="F85" s="30">
        <f t="shared" si="1"/>
        <v>95.880688435674017</v>
      </c>
    </row>
    <row r="86" spans="1:6" x14ac:dyDescent="0.25">
      <c r="A86" s="28" t="s">
        <v>160</v>
      </c>
      <c r="B86" s="28" t="s">
        <v>161</v>
      </c>
      <c r="C86" s="29">
        <v>1742033</v>
      </c>
      <c r="D86" s="29">
        <v>1670272.94</v>
      </c>
      <c r="E86" s="29">
        <v>0</v>
      </c>
      <c r="F86" s="30">
        <f t="shared" si="1"/>
        <v>95.880671606106191</v>
      </c>
    </row>
    <row r="87" spans="1:6" x14ac:dyDescent="0.25">
      <c r="A87" s="28" t="s">
        <v>162</v>
      </c>
      <c r="B87" s="28" t="s">
        <v>163</v>
      </c>
      <c r="C87" s="29">
        <v>603142</v>
      </c>
      <c r="D87" s="29">
        <v>578297.03</v>
      </c>
      <c r="E87" s="29">
        <v>0</v>
      </c>
      <c r="F87" s="30">
        <f t="shared" si="1"/>
        <v>95.880742843310543</v>
      </c>
    </row>
    <row r="88" spans="1:6" x14ac:dyDescent="0.25">
      <c r="A88" s="28" t="s">
        <v>164</v>
      </c>
      <c r="B88" s="28" t="s">
        <v>165</v>
      </c>
      <c r="C88" s="29">
        <v>9250800</v>
      </c>
      <c r="D88" s="29">
        <v>8869731.5099999998</v>
      </c>
      <c r="E88" s="29">
        <v>0</v>
      </c>
      <c r="F88" s="30">
        <f t="shared" si="1"/>
        <v>95.880696912699435</v>
      </c>
    </row>
    <row r="89" spans="1:6" x14ac:dyDescent="0.25">
      <c r="A89" s="28" t="s">
        <v>166</v>
      </c>
      <c r="B89" s="28" t="s">
        <v>167</v>
      </c>
      <c r="C89" s="29">
        <v>2256968</v>
      </c>
      <c r="D89" s="29">
        <v>2163996.7200000002</v>
      </c>
      <c r="E89" s="29">
        <v>0</v>
      </c>
      <c r="F89" s="30">
        <f t="shared" si="1"/>
        <v>95.880700125123624</v>
      </c>
    </row>
    <row r="90" spans="1:6" x14ac:dyDescent="0.25">
      <c r="A90" s="28" t="s">
        <v>168</v>
      </c>
      <c r="B90" s="28" t="s">
        <v>169</v>
      </c>
      <c r="C90" s="29">
        <v>4048118</v>
      </c>
      <c r="D90" s="29">
        <v>3881363.53</v>
      </c>
      <c r="E90" s="29">
        <v>0</v>
      </c>
      <c r="F90" s="30">
        <f t="shared" si="1"/>
        <v>95.88069147193832</v>
      </c>
    </row>
    <row r="91" spans="1:6" x14ac:dyDescent="0.25">
      <c r="A91" s="28" t="s">
        <v>170</v>
      </c>
      <c r="B91" s="28" t="s">
        <v>171</v>
      </c>
      <c r="C91" s="29">
        <v>22637340</v>
      </c>
      <c r="D91" s="29">
        <v>21704838.960000001</v>
      </c>
      <c r="E91" s="29">
        <v>3846663.47</v>
      </c>
      <c r="F91" s="30">
        <f t="shared" si="1"/>
        <v>95.880695170015557</v>
      </c>
    </row>
    <row r="92" spans="1:6" x14ac:dyDescent="0.25">
      <c r="A92" s="28" t="s">
        <v>172</v>
      </c>
      <c r="B92" s="28" t="s">
        <v>173</v>
      </c>
      <c r="C92" s="29">
        <v>14351338</v>
      </c>
      <c r="D92" s="29">
        <v>13760162.1</v>
      </c>
      <c r="E92" s="29">
        <v>232220.12</v>
      </c>
      <c r="F92" s="30">
        <f t="shared" si="1"/>
        <v>95.880691403129106</v>
      </c>
    </row>
    <row r="93" spans="1:6" x14ac:dyDescent="0.25">
      <c r="A93" s="28" t="s">
        <v>174</v>
      </c>
      <c r="B93" s="28" t="s">
        <v>175</v>
      </c>
      <c r="C93" s="29">
        <v>17686339</v>
      </c>
      <c r="D93" s="29">
        <v>16957784.510000002</v>
      </c>
      <c r="E93" s="29">
        <v>762383.85</v>
      </c>
      <c r="F93" s="30">
        <f t="shared" si="1"/>
        <v>95.880693624610501</v>
      </c>
    </row>
    <row r="94" spans="1:6" x14ac:dyDescent="0.25">
      <c r="A94" s="28" t="s">
        <v>176</v>
      </c>
      <c r="B94" s="28" t="s">
        <v>177</v>
      </c>
      <c r="C94" s="29">
        <v>4702342</v>
      </c>
      <c r="D94" s="29">
        <v>4508637.93</v>
      </c>
      <c r="E94" s="29">
        <v>739919.91</v>
      </c>
      <c r="F94" s="30">
        <f t="shared" si="1"/>
        <v>95.880689452192115</v>
      </c>
    </row>
    <row r="95" spans="1:6" x14ac:dyDescent="0.25">
      <c r="A95" s="28" t="s">
        <v>178</v>
      </c>
      <c r="B95" s="28" t="s">
        <v>179</v>
      </c>
      <c r="C95" s="29">
        <v>13745144</v>
      </c>
      <c r="D95" s="29">
        <v>13178939.02</v>
      </c>
      <c r="E95" s="29">
        <v>378214.78</v>
      </c>
      <c r="F95" s="30">
        <f t="shared" si="1"/>
        <v>95.880690809787069</v>
      </c>
    </row>
    <row r="96" spans="1:6" x14ac:dyDescent="0.25">
      <c r="A96" s="28" t="s">
        <v>180</v>
      </c>
      <c r="B96" s="28" t="s">
        <v>181</v>
      </c>
      <c r="C96" s="29">
        <v>5350880</v>
      </c>
      <c r="D96" s="29">
        <v>5130461</v>
      </c>
      <c r="E96" s="29">
        <v>0</v>
      </c>
      <c r="F96" s="30">
        <f t="shared" si="1"/>
        <v>95.880696259306887</v>
      </c>
    </row>
    <row r="97" spans="1:6" x14ac:dyDescent="0.25">
      <c r="A97" s="28" t="s">
        <v>182</v>
      </c>
      <c r="B97" s="28" t="s">
        <v>183</v>
      </c>
      <c r="C97" s="29">
        <v>10439857</v>
      </c>
      <c r="D97" s="29">
        <v>10009807.529999999</v>
      </c>
      <c r="E97" s="29">
        <v>1542894.89</v>
      </c>
      <c r="F97" s="30">
        <f t="shared" si="1"/>
        <v>95.880695779645251</v>
      </c>
    </row>
    <row r="98" spans="1:6" x14ac:dyDescent="0.25">
      <c r="A98" s="28" t="s">
        <v>184</v>
      </c>
      <c r="B98" s="28" t="s">
        <v>185</v>
      </c>
      <c r="C98" s="29">
        <v>10950851</v>
      </c>
      <c r="D98" s="29">
        <v>10499751.74</v>
      </c>
      <c r="E98" s="29">
        <v>2004647.64</v>
      </c>
      <c r="F98" s="30">
        <f t="shared" si="1"/>
        <v>95.88069219460661</v>
      </c>
    </row>
    <row r="99" spans="1:6" x14ac:dyDescent="0.25">
      <c r="A99" s="28" t="s">
        <v>186</v>
      </c>
      <c r="B99" s="28" t="s">
        <v>187</v>
      </c>
      <c r="C99" s="29">
        <v>6993750</v>
      </c>
      <c r="D99" s="29">
        <v>6705656.4699999997</v>
      </c>
      <c r="E99" s="29">
        <v>1066977.68</v>
      </c>
      <c r="F99" s="30">
        <f t="shared" si="1"/>
        <v>95.88070019660411</v>
      </c>
    </row>
    <row r="100" spans="1:6" x14ac:dyDescent="0.25">
      <c r="A100" s="28" t="s">
        <v>188</v>
      </c>
      <c r="B100" s="28" t="s">
        <v>189</v>
      </c>
      <c r="C100" s="29">
        <v>10353084</v>
      </c>
      <c r="D100" s="29">
        <v>9926609.0299999993</v>
      </c>
      <c r="E100" s="29">
        <v>3186651.51</v>
      </c>
      <c r="F100" s="30">
        <f t="shared" si="1"/>
        <v>95.880696321984829</v>
      </c>
    </row>
    <row r="101" spans="1:6" x14ac:dyDescent="0.25">
      <c r="A101" s="28" t="s">
        <v>190</v>
      </c>
      <c r="B101" s="28" t="s">
        <v>191</v>
      </c>
      <c r="C101" s="29">
        <v>3229958</v>
      </c>
      <c r="D101" s="29">
        <v>3096906.32</v>
      </c>
      <c r="E101" s="29">
        <v>0</v>
      </c>
      <c r="F101" s="30">
        <f t="shared" si="1"/>
        <v>95.880699377515128</v>
      </c>
    </row>
    <row r="102" spans="1:6" x14ac:dyDescent="0.25">
      <c r="A102" s="28" t="s">
        <v>192</v>
      </c>
      <c r="B102" s="28" t="s">
        <v>193</v>
      </c>
      <c r="C102" s="29">
        <v>2364735</v>
      </c>
      <c r="D102" s="29">
        <v>2267324.65</v>
      </c>
      <c r="E102" s="29">
        <v>0</v>
      </c>
      <c r="F102" s="30">
        <f t="shared" si="1"/>
        <v>95.880707563426768</v>
      </c>
    </row>
    <row r="103" spans="1:6" x14ac:dyDescent="0.25">
      <c r="A103" s="28" t="s">
        <v>194</v>
      </c>
      <c r="B103" s="28" t="s">
        <v>195</v>
      </c>
      <c r="C103" s="29">
        <v>22807610</v>
      </c>
      <c r="D103" s="29">
        <v>21868095.030000001</v>
      </c>
      <c r="E103" s="29">
        <v>5560199.1500000004</v>
      </c>
      <c r="F103" s="30">
        <f t="shared" si="1"/>
        <v>95.880695215325062</v>
      </c>
    </row>
    <row r="104" spans="1:6" x14ac:dyDescent="0.25">
      <c r="A104" s="28" t="s">
        <v>196</v>
      </c>
      <c r="B104" s="28" t="s">
        <v>197</v>
      </c>
      <c r="C104" s="29">
        <v>4465265</v>
      </c>
      <c r="D104" s="29">
        <v>4281326.45</v>
      </c>
      <c r="E104" s="29">
        <v>0</v>
      </c>
      <c r="F104" s="30">
        <f t="shared" si="1"/>
        <v>95.880680094014579</v>
      </c>
    </row>
    <row r="105" spans="1:6" x14ac:dyDescent="0.25">
      <c r="A105" s="28" t="s">
        <v>198</v>
      </c>
      <c r="B105" s="28" t="s">
        <v>199</v>
      </c>
      <c r="C105" s="29">
        <v>1572650</v>
      </c>
      <c r="D105" s="29">
        <v>1507867.91</v>
      </c>
      <c r="E105" s="29">
        <v>0</v>
      </c>
      <c r="F105" s="30">
        <f t="shared" si="1"/>
        <v>95.880705179156195</v>
      </c>
    </row>
    <row r="106" spans="1:6" x14ac:dyDescent="0.25">
      <c r="A106" s="28" t="s">
        <v>200</v>
      </c>
      <c r="B106" s="28" t="s">
        <v>201</v>
      </c>
      <c r="C106" s="29">
        <v>9311887</v>
      </c>
      <c r="D106" s="29">
        <v>8928301.7599999998</v>
      </c>
      <c r="E106" s="29">
        <v>1258308.46</v>
      </c>
      <c r="F106" s="30">
        <f t="shared" si="1"/>
        <v>95.880692710295989</v>
      </c>
    </row>
    <row r="107" spans="1:6" x14ac:dyDescent="0.25">
      <c r="A107" s="28" t="s">
        <v>202</v>
      </c>
      <c r="B107" s="28" t="s">
        <v>203</v>
      </c>
      <c r="C107" s="29">
        <v>13114943</v>
      </c>
      <c r="D107" s="29">
        <v>12574698.560000001</v>
      </c>
      <c r="E107" s="29">
        <v>0</v>
      </c>
      <c r="F107" s="30">
        <f t="shared" si="1"/>
        <v>95.880695478432514</v>
      </c>
    </row>
    <row r="108" spans="1:6" x14ac:dyDescent="0.25">
      <c r="A108" s="28" t="s">
        <v>204</v>
      </c>
      <c r="B108" s="28" t="s">
        <v>205</v>
      </c>
      <c r="C108" s="29">
        <v>3046494</v>
      </c>
      <c r="D108" s="29">
        <v>2920999.68</v>
      </c>
      <c r="E108" s="29">
        <v>0</v>
      </c>
      <c r="F108" s="30">
        <f t="shared" si="1"/>
        <v>95.880696958536603</v>
      </c>
    </row>
    <row r="109" spans="1:6" x14ac:dyDescent="0.25">
      <c r="A109" s="28" t="s">
        <v>206</v>
      </c>
      <c r="B109" s="28" t="s">
        <v>207</v>
      </c>
      <c r="C109" s="29">
        <v>14822207</v>
      </c>
      <c r="D109" s="29">
        <v>14211634.9</v>
      </c>
      <c r="E109" s="29">
        <v>0</v>
      </c>
      <c r="F109" s="30">
        <f t="shared" si="1"/>
        <v>95.880693745540057</v>
      </c>
    </row>
    <row r="110" spans="1:6" x14ac:dyDescent="0.25">
      <c r="A110" s="28" t="s">
        <v>208</v>
      </c>
      <c r="B110" s="28" t="s">
        <v>209</v>
      </c>
      <c r="C110" s="29">
        <v>1921480</v>
      </c>
      <c r="D110" s="29">
        <v>1842328.66</v>
      </c>
      <c r="E110" s="29">
        <v>0</v>
      </c>
      <c r="F110" s="30">
        <f t="shared" si="1"/>
        <v>95.880709661302745</v>
      </c>
    </row>
    <row r="111" spans="1:6" x14ac:dyDescent="0.25">
      <c r="A111" s="31" t="s">
        <v>210</v>
      </c>
      <c r="B111" s="32" t="s">
        <v>211</v>
      </c>
      <c r="C111" s="29">
        <v>731619</v>
      </c>
      <c r="D111" s="29">
        <v>701481.76</v>
      </c>
      <c r="E111" s="29">
        <v>0</v>
      </c>
      <c r="F111" s="30">
        <f t="shared" si="1"/>
        <v>95.880746672790067</v>
      </c>
    </row>
    <row r="112" spans="1:6" x14ac:dyDescent="0.25">
      <c r="A112" s="31" t="s">
        <v>212</v>
      </c>
      <c r="B112" s="32" t="s">
        <v>213</v>
      </c>
      <c r="C112" s="29">
        <v>1810919</v>
      </c>
      <c r="D112" s="29">
        <v>1736322.12</v>
      </c>
      <c r="E112" s="29">
        <v>0</v>
      </c>
      <c r="F112" s="30">
        <f t="shared" si="1"/>
        <v>95.880716917763863</v>
      </c>
    </row>
    <row r="113" spans="1:6" x14ac:dyDescent="0.25">
      <c r="A113" s="28" t="s">
        <v>214</v>
      </c>
      <c r="B113" s="28" t="s">
        <v>215</v>
      </c>
      <c r="C113" s="29">
        <v>16533534</v>
      </c>
      <c r="D113" s="29">
        <v>15852466.720000001</v>
      </c>
      <c r="E113" s="29">
        <v>0</v>
      </c>
      <c r="F113" s="30">
        <f t="shared" si="1"/>
        <v>95.880691448059437</v>
      </c>
    </row>
    <row r="114" spans="1:6" x14ac:dyDescent="0.25">
      <c r="A114" s="28" t="s">
        <v>216</v>
      </c>
      <c r="B114" s="28" t="s">
        <v>217</v>
      </c>
      <c r="C114" s="29">
        <v>3829620</v>
      </c>
      <c r="D114" s="29">
        <v>3671866.58</v>
      </c>
      <c r="E114" s="29">
        <v>0</v>
      </c>
      <c r="F114" s="30">
        <f t="shared" si="1"/>
        <v>95.880703046255249</v>
      </c>
    </row>
    <row r="115" spans="1:6" x14ac:dyDescent="0.25">
      <c r="A115" s="28" t="s">
        <v>218</v>
      </c>
      <c r="B115" s="28" t="s">
        <v>219</v>
      </c>
      <c r="C115" s="29">
        <v>4744035</v>
      </c>
      <c r="D115" s="29">
        <v>4548613.21</v>
      </c>
      <c r="E115" s="29">
        <v>0</v>
      </c>
      <c r="F115" s="30">
        <f t="shared" si="1"/>
        <v>95.880684059034138</v>
      </c>
    </row>
    <row r="116" spans="1:6" x14ac:dyDescent="0.25">
      <c r="A116" s="28" t="s">
        <v>220</v>
      </c>
      <c r="B116" s="28" t="s">
        <v>221</v>
      </c>
      <c r="C116" s="29">
        <v>1385976</v>
      </c>
      <c r="D116" s="29">
        <v>1328883.03</v>
      </c>
      <c r="E116" s="29">
        <v>0</v>
      </c>
      <c r="F116" s="30">
        <f t="shared" si="1"/>
        <v>95.880666764792466</v>
      </c>
    </row>
    <row r="117" spans="1:6" x14ac:dyDescent="0.25">
      <c r="A117" s="28" t="s">
        <v>222</v>
      </c>
      <c r="B117" s="28" t="s">
        <v>223</v>
      </c>
      <c r="C117" s="29">
        <v>4325269</v>
      </c>
      <c r="D117" s="29">
        <v>4147097.58</v>
      </c>
      <c r="E117" s="29">
        <v>0</v>
      </c>
      <c r="F117" s="30">
        <f t="shared" si="1"/>
        <v>95.880685802432168</v>
      </c>
    </row>
    <row r="118" spans="1:6" x14ac:dyDescent="0.25">
      <c r="A118" s="28" t="s">
        <v>224</v>
      </c>
      <c r="B118" s="28" t="s">
        <v>225</v>
      </c>
      <c r="C118" s="29">
        <v>7314375</v>
      </c>
      <c r="D118" s="29">
        <v>7013073.3399999999</v>
      </c>
      <c r="E118" s="29">
        <v>0</v>
      </c>
      <c r="F118" s="30">
        <f t="shared" si="1"/>
        <v>95.880691651713235</v>
      </c>
    </row>
    <row r="119" spans="1:6" x14ac:dyDescent="0.25">
      <c r="A119" s="28" t="s">
        <v>226</v>
      </c>
      <c r="B119" s="28" t="s">
        <v>227</v>
      </c>
      <c r="C119" s="29">
        <v>1564279</v>
      </c>
      <c r="D119" s="29">
        <v>1499841.51</v>
      </c>
      <c r="E119" s="29">
        <v>0</v>
      </c>
      <c r="F119" s="30">
        <f t="shared" si="1"/>
        <v>95.880690720772961</v>
      </c>
    </row>
    <row r="120" spans="1:6" x14ac:dyDescent="0.25">
      <c r="A120" s="28" t="s">
        <v>228</v>
      </c>
      <c r="B120" s="28" t="s">
        <v>229</v>
      </c>
      <c r="C120" s="29">
        <v>3469525</v>
      </c>
      <c r="D120" s="29">
        <v>3326604.47</v>
      </c>
      <c r="E120" s="29">
        <v>0</v>
      </c>
      <c r="F120" s="30">
        <f t="shared" si="1"/>
        <v>95.880688855102647</v>
      </c>
    </row>
    <row r="121" spans="1:6" x14ac:dyDescent="0.25">
      <c r="A121" s="28" t="s">
        <v>230</v>
      </c>
      <c r="B121" s="28" t="s">
        <v>231</v>
      </c>
      <c r="C121" s="29">
        <v>1369177</v>
      </c>
      <c r="D121" s="29">
        <v>1312775.81</v>
      </c>
      <c r="E121" s="29">
        <v>0</v>
      </c>
      <c r="F121" s="30">
        <f t="shared" si="1"/>
        <v>95.88065020081406</v>
      </c>
    </row>
    <row r="122" spans="1:6" x14ac:dyDescent="0.25">
      <c r="A122" s="28" t="s">
        <v>232</v>
      </c>
      <c r="B122" s="28" t="s">
        <v>233</v>
      </c>
      <c r="C122" s="29">
        <v>2489438</v>
      </c>
      <c r="D122" s="29">
        <v>2386890.85</v>
      </c>
      <c r="E122" s="29">
        <v>0</v>
      </c>
      <c r="F122" s="30">
        <f t="shared" si="1"/>
        <v>95.880710827102348</v>
      </c>
    </row>
    <row r="123" spans="1:6" x14ac:dyDescent="0.25">
      <c r="A123" s="28" t="s">
        <v>234</v>
      </c>
      <c r="B123" s="28" t="s">
        <v>235</v>
      </c>
      <c r="C123" s="29">
        <v>1818477</v>
      </c>
      <c r="D123" s="29">
        <v>1743568.53</v>
      </c>
      <c r="E123" s="29">
        <v>0</v>
      </c>
      <c r="F123" s="30">
        <f t="shared" si="1"/>
        <v>95.880702917881294</v>
      </c>
    </row>
    <row r="124" spans="1:6" x14ac:dyDescent="0.25">
      <c r="A124" s="28" t="s">
        <v>236</v>
      </c>
      <c r="B124" s="28" t="s">
        <v>237</v>
      </c>
      <c r="C124" s="29">
        <v>4114585</v>
      </c>
      <c r="D124" s="29">
        <v>3945093.11</v>
      </c>
      <c r="E124" s="29">
        <v>0</v>
      </c>
      <c r="F124" s="30">
        <f t="shared" si="1"/>
        <v>95.880705101486541</v>
      </c>
    </row>
    <row r="125" spans="1:6" x14ac:dyDescent="0.25">
      <c r="A125" s="28" t="s">
        <v>238</v>
      </c>
      <c r="B125" s="28" t="s">
        <v>239</v>
      </c>
      <c r="C125" s="29">
        <v>1036217</v>
      </c>
      <c r="D125" s="29">
        <v>993531.75</v>
      </c>
      <c r="E125" s="29">
        <v>0</v>
      </c>
      <c r="F125" s="30">
        <f t="shared" si="1"/>
        <v>95.880664957243511</v>
      </c>
    </row>
    <row r="126" spans="1:6" x14ac:dyDescent="0.25">
      <c r="A126" s="28" t="s">
        <v>240</v>
      </c>
      <c r="B126" s="28" t="s">
        <v>241</v>
      </c>
      <c r="C126" s="29">
        <v>6278028</v>
      </c>
      <c r="D126" s="29">
        <v>6019417.0999999996</v>
      </c>
      <c r="E126" s="29">
        <v>0</v>
      </c>
      <c r="F126" s="30">
        <f t="shared" si="1"/>
        <v>95.880698525078259</v>
      </c>
    </row>
    <row r="127" spans="1:6" ht="15.75" thickBot="1" x14ac:dyDescent="0.3">
      <c r="A127" s="33"/>
      <c r="B127" s="34"/>
      <c r="C127" s="35"/>
      <c r="D127" s="44"/>
      <c r="E127" s="44"/>
      <c r="F127" s="48"/>
    </row>
    <row r="128" spans="1:6" ht="15.75" thickBot="1" x14ac:dyDescent="0.3">
      <c r="A128" s="36"/>
      <c r="B128" s="37"/>
      <c r="C128" s="50">
        <v>1383040000</v>
      </c>
      <c r="D128" s="51">
        <f>SUM(D8:D126)</f>
        <v>1326068343.9499993</v>
      </c>
      <c r="E128" s="51">
        <f>SUM(E8:E126)</f>
        <v>122612941.97000001</v>
      </c>
      <c r="F128" s="49">
        <f>D128/C128*100</f>
        <v>95.880693541039975</v>
      </c>
    </row>
    <row r="129" spans="1:8" x14ac:dyDescent="0.25">
      <c r="H129" t="s">
        <v>243</v>
      </c>
    </row>
    <row r="130" spans="1:8" ht="42" customHeight="1" x14ac:dyDescent="0.25">
      <c r="A130" s="58" t="s">
        <v>248</v>
      </c>
      <c r="B130" s="58"/>
      <c r="C130" s="58"/>
      <c r="D130" s="58"/>
      <c r="E130" s="58"/>
      <c r="F130" s="58"/>
    </row>
    <row r="131" spans="1:8" x14ac:dyDescent="0.25">
      <c r="A131" s="5"/>
      <c r="B131" s="5"/>
      <c r="C131" s="6"/>
      <c r="E131" s="45"/>
    </row>
    <row r="132" spans="1:8" s="9" customFormat="1" x14ac:dyDescent="0.25">
      <c r="A132" s="61" t="s">
        <v>249</v>
      </c>
      <c r="B132" s="62"/>
      <c r="C132" s="62"/>
      <c r="D132" s="62"/>
      <c r="E132" s="62"/>
      <c r="F132" s="62"/>
    </row>
    <row r="133" spans="1:8" s="9" customFormat="1" x14ac:dyDescent="0.25">
      <c r="A133" s="52"/>
      <c r="B133" s="53"/>
      <c r="C133" s="53"/>
      <c r="D133" s="53"/>
      <c r="E133" s="53"/>
      <c r="F133" s="53"/>
    </row>
    <row r="134" spans="1:8" x14ac:dyDescent="0.25">
      <c r="A134" s="55"/>
      <c r="B134" s="55"/>
      <c r="C134" s="55"/>
      <c r="D134" s="55"/>
      <c r="E134" s="55"/>
      <c r="F134" s="55"/>
      <c r="G134" s="7"/>
    </row>
    <row r="135" spans="1:8" s="39" customFormat="1" ht="12.75" x14ac:dyDescent="0.2">
      <c r="A135" s="38"/>
      <c r="B135" s="5"/>
      <c r="C135" s="6"/>
      <c r="D135" s="6"/>
      <c r="E135" s="7"/>
      <c r="F135" s="8"/>
    </row>
    <row r="136" spans="1:8" s="39" customFormat="1" ht="12.75" customHeight="1" x14ac:dyDescent="0.2">
      <c r="A136" s="56" t="s">
        <v>250</v>
      </c>
      <c r="B136" s="56"/>
      <c r="C136" s="57"/>
      <c r="D136" s="57"/>
      <c r="E136" s="56" t="s">
        <v>251</v>
      </c>
      <c r="F136" s="8"/>
    </row>
    <row r="137" spans="1:8" s="39" customFormat="1" ht="12.75" x14ac:dyDescent="0.2">
      <c r="A137" s="56"/>
      <c r="B137" s="56"/>
      <c r="C137" s="57"/>
      <c r="D137" s="57"/>
      <c r="E137" s="38"/>
      <c r="F137" s="8"/>
    </row>
    <row r="138" spans="1:8" s="39" customFormat="1" ht="12.75" x14ac:dyDescent="0.2">
      <c r="A138" s="5"/>
      <c r="B138" s="5"/>
      <c r="C138" s="6"/>
      <c r="D138" s="6"/>
      <c r="E138" s="7"/>
      <c r="F138" s="8"/>
    </row>
    <row r="139" spans="1:8" s="39" customFormat="1" ht="12.75" x14ac:dyDescent="0.2">
      <c r="A139" s="5"/>
      <c r="B139" s="5"/>
      <c r="C139" s="6"/>
      <c r="D139" s="6"/>
      <c r="E139" s="7"/>
      <c r="F139" s="8"/>
    </row>
    <row r="141" spans="1:8" x14ac:dyDescent="0.25">
      <c r="A141" s="1" t="s">
        <v>252</v>
      </c>
    </row>
    <row r="143" spans="1:8" x14ac:dyDescent="0.25">
      <c r="A143" s="1" t="s">
        <v>247</v>
      </c>
      <c r="B143"/>
      <c r="C143"/>
      <c r="D143" s="9"/>
      <c r="E143" s="9"/>
      <c r="F143"/>
    </row>
    <row r="147" spans="4:4" x14ac:dyDescent="0.25">
      <c r="D147" s="54"/>
    </row>
  </sheetData>
  <mergeCells count="10">
    <mergeCell ref="A130:F130"/>
    <mergeCell ref="A3:F3"/>
    <mergeCell ref="A4:E4"/>
    <mergeCell ref="A132:F132"/>
    <mergeCell ref="E6:E7"/>
    <mergeCell ref="F6:F7"/>
    <mergeCell ref="A6:A7"/>
    <mergeCell ref="B6:B7"/>
    <mergeCell ref="C6:C7"/>
    <mergeCell ref="D6:D7"/>
  </mergeCells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Pastore</dc:creator>
  <cp:lastModifiedBy>Mudīte Collenkopfa</cp:lastModifiedBy>
  <cp:lastPrinted>2018-11-05T08:35:38Z</cp:lastPrinted>
  <dcterms:created xsi:type="dcterms:W3CDTF">2013-12-06T08:39:41Z</dcterms:created>
  <dcterms:modified xsi:type="dcterms:W3CDTF">2018-12-17T08:45:02Z</dcterms:modified>
</cp:coreProperties>
</file>