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DIIN\2019\MĀJAS_LAPA_2019\"/>
    </mc:Choice>
  </mc:AlternateContent>
  <bookViews>
    <workbookView xWindow="11760" yWindow="-60" windowWidth="14430" windowHeight="12195"/>
  </bookViews>
  <sheets>
    <sheet name="Sheet1" sheetId="1" r:id="rId1"/>
  </sheets>
  <definedNames>
    <definedName name="_xlnm.Print_Area" localSheetId="0">Sheet1!$A$1:$F$140</definedName>
  </definedNames>
  <calcPr calcId="162913"/>
</workbook>
</file>

<file path=xl/calcChain.xml><?xml version="1.0" encoding="utf-8"?>
<calcChain xmlns="http://schemas.openxmlformats.org/spreadsheetml/2006/main">
  <c r="D127" i="1" l="1"/>
  <c r="E127" i="1"/>
  <c r="C127" i="1" l="1"/>
  <c r="F127" i="1" s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</calcChain>
</file>

<file path=xl/sharedStrings.xml><?xml version="1.0" encoding="utf-8"?>
<sst xmlns="http://schemas.openxmlformats.org/spreadsheetml/2006/main" count="253" uniqueCount="253">
  <si>
    <t>ATVK</t>
  </si>
  <si>
    <t>Pašvaldības nosaukums</t>
  </si>
  <si>
    <t>no tā pārskaitīts pašv. fin. izlīdz. fondam</t>
  </si>
  <si>
    <t xml:space="preserve">Izpildes % 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</si>
  <si>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</si>
  <si>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</si>
  <si>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</si>
  <si>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</si>
  <si>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</si>
  <si>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</si>
  <si>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</si>
  <si>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</si>
  <si>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</si>
  <si>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</si>
  <si>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</si>
  <si>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</si>
  <si>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</si>
  <si>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</si>
  <si>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</si>
  <si>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</si>
  <si>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</si>
  <si>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</si>
  <si>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0320200</t>
  </si>
  <si>
    <t>Aizkraukles novads</t>
  </si>
  <si>
    <t>0321000</t>
  </si>
  <si>
    <t>Jaunjelgavas novads</t>
  </si>
  <si>
    <t>0321400</t>
  </si>
  <si>
    <t>Pļaviņu novads</t>
  </si>
  <si>
    <t>0326100</t>
  </si>
  <si>
    <t>Kokneses novads</t>
  </si>
  <si>
    <t>0327100</t>
  </si>
  <si>
    <t>Neretas novads</t>
  </si>
  <si>
    <t>0328200</t>
  </si>
  <si>
    <t>Skrīveru novads</t>
  </si>
  <si>
    <t>0360200</t>
  </si>
  <si>
    <t>Alūksnes novads</t>
  </si>
  <si>
    <t>0360800</t>
  </si>
  <si>
    <t>Apes novads</t>
  </si>
  <si>
    <t>0380200</t>
  </si>
  <si>
    <t>Balvu novads</t>
  </si>
  <si>
    <t>0381600</t>
  </si>
  <si>
    <t>Viļakas novads</t>
  </si>
  <si>
    <t>0384400</t>
  </si>
  <si>
    <t>Baltinavas novads</t>
  </si>
  <si>
    <t>0387500</t>
  </si>
  <si>
    <t>Rugāju novads</t>
  </si>
  <si>
    <t>0400200</t>
  </si>
  <si>
    <t>Bauskas novads</t>
  </si>
  <si>
    <t>0406400</t>
  </si>
  <si>
    <t>Iecavas novads</t>
  </si>
  <si>
    <t>0407700</t>
  </si>
  <si>
    <t>Rundāles novads</t>
  </si>
  <si>
    <t>0409500</t>
  </si>
  <si>
    <t>Vecumnieku novads</t>
  </si>
  <si>
    <t>0420200</t>
  </si>
  <si>
    <t>Cēsu novads</t>
  </si>
  <si>
    <t>0421200</t>
  </si>
  <si>
    <t>Līgatnes novads</t>
  </si>
  <si>
    <t>0424701</t>
  </si>
  <si>
    <t>Amatas novads</t>
  </si>
  <si>
    <t>0425700</t>
  </si>
  <si>
    <t>Jaunpiebalgas novads</t>
  </si>
  <si>
    <t>0427300</t>
  </si>
  <si>
    <t>Priekuļu novads</t>
  </si>
  <si>
    <t>0427500</t>
  </si>
  <si>
    <t>Pārgaujas novads</t>
  </si>
  <si>
    <t>0427700</t>
  </si>
  <si>
    <t>Raunas novads</t>
  </si>
  <si>
    <t>0429300</t>
  </si>
  <si>
    <t>Vecpiebalgas novads</t>
  </si>
  <si>
    <t>0440200</t>
  </si>
  <si>
    <t>Daugavpils novads</t>
  </si>
  <si>
    <t>0440801</t>
  </si>
  <si>
    <t>Ilūkstes novads</t>
  </si>
  <si>
    <t>0460200</t>
  </si>
  <si>
    <t>Dobeles novads</t>
  </si>
  <si>
    <t>0460800</t>
  </si>
  <si>
    <t>Auces novads</t>
  </si>
  <si>
    <t>0468900</t>
  </si>
  <si>
    <t>Tērvetes novads</t>
  </si>
  <si>
    <t>0500200</t>
  </si>
  <si>
    <t>Gulbenes novads</t>
  </si>
  <si>
    <t>0540200</t>
  </si>
  <si>
    <t>Jelgavas novads</t>
  </si>
  <si>
    <t>0546701</t>
  </si>
  <si>
    <t>Ozolnieku novads</t>
  </si>
  <si>
    <t>0560200</t>
  </si>
  <si>
    <t>Jēkabpils novads</t>
  </si>
  <si>
    <t>0560800</t>
  </si>
  <si>
    <t>Aknīstes novads</t>
  </si>
  <si>
    <t>0561800</t>
  </si>
  <si>
    <t>Viesītes novads</t>
  </si>
  <si>
    <t>0566900</t>
  </si>
  <si>
    <t>Krustpils novads</t>
  </si>
  <si>
    <t>0568700</t>
  </si>
  <si>
    <t>Salas novads</t>
  </si>
  <si>
    <t>0600202</t>
  </si>
  <si>
    <t>Krāslavas novads</t>
  </si>
  <si>
    <t>0601000</t>
  </si>
  <si>
    <t>Dagdas novads</t>
  </si>
  <si>
    <t>0604300</t>
  </si>
  <si>
    <t>Aglonas novads</t>
  </si>
  <si>
    <t>0620200</t>
  </si>
  <si>
    <t>Kuldīgas novads</t>
  </si>
  <si>
    <t>0621200</t>
  </si>
  <si>
    <t>Skrundas novads</t>
  </si>
  <si>
    <t>0624200</t>
  </si>
  <si>
    <t>Alsungas novads</t>
  </si>
  <si>
    <t>0640600</t>
  </si>
  <si>
    <t>Aizputes novads</t>
  </si>
  <si>
    <t>0640801</t>
  </si>
  <si>
    <t>Durbes novads</t>
  </si>
  <si>
    <t>0641000</t>
  </si>
  <si>
    <t>Grobiņas novads</t>
  </si>
  <si>
    <t>0641401</t>
  </si>
  <si>
    <t>Pāvilostas novads</t>
  </si>
  <si>
    <t>0641600</t>
  </si>
  <si>
    <t>Priekules novads</t>
  </si>
  <si>
    <t>0647900</t>
  </si>
  <si>
    <t>Nīcas novads</t>
  </si>
  <si>
    <t>0648500</t>
  </si>
  <si>
    <t>Rucavas novads</t>
  </si>
  <si>
    <t>0649300</t>
  </si>
  <si>
    <t>Vaiņodes novads</t>
  </si>
  <si>
    <t>0660200</t>
  </si>
  <si>
    <t>Limbažu novads</t>
  </si>
  <si>
    <t>0661000</t>
  </si>
  <si>
    <t>Alojas novads</t>
  </si>
  <si>
    <t>0661400</t>
  </si>
  <si>
    <t>Salacgrīvas novads</t>
  </si>
  <si>
    <t>0680200</t>
  </si>
  <si>
    <t>Ludzas novads</t>
  </si>
  <si>
    <t>0681000</t>
  </si>
  <si>
    <t>Kārsavas novads</t>
  </si>
  <si>
    <t>0681801</t>
  </si>
  <si>
    <t>Zilupes novads</t>
  </si>
  <si>
    <t>0684901</t>
  </si>
  <si>
    <t>Ciblas novads</t>
  </si>
  <si>
    <t>0700200</t>
  </si>
  <si>
    <t>Madonas novads</t>
  </si>
  <si>
    <t>0700800</t>
  </si>
  <si>
    <t>Cesvaines novads</t>
  </si>
  <si>
    <t>0701400</t>
  </si>
  <si>
    <t>Lubānas novads</t>
  </si>
  <si>
    <t>0701800</t>
  </si>
  <si>
    <t>Varakļānu novads</t>
  </si>
  <si>
    <t>0705500</t>
  </si>
  <si>
    <t>Ērgļu novads</t>
  </si>
  <si>
    <t>0740202</t>
  </si>
  <si>
    <t>Ogres novads</t>
  </si>
  <si>
    <t>0740600</t>
  </si>
  <si>
    <t>Ikšķiles novads</t>
  </si>
  <si>
    <t>0741001</t>
  </si>
  <si>
    <t>Ķeguma novads</t>
  </si>
  <si>
    <t>0741401</t>
  </si>
  <si>
    <t>Lielvārdes novads</t>
  </si>
  <si>
    <t>0760202</t>
  </si>
  <si>
    <t>Preiļu novads</t>
  </si>
  <si>
    <t>0761201</t>
  </si>
  <si>
    <t>Līvānu novads</t>
  </si>
  <si>
    <t>0766300</t>
  </si>
  <si>
    <t>Riebiņu novads</t>
  </si>
  <si>
    <t>0769101</t>
  </si>
  <si>
    <t>Vārkavas novads</t>
  </si>
  <si>
    <t>0780200</t>
  </si>
  <si>
    <t>Rēzeknes novads</t>
  </si>
  <si>
    <t>0781800</t>
  </si>
  <si>
    <t>Viļānu novads</t>
  </si>
  <si>
    <t>0800600</t>
  </si>
  <si>
    <t>Baldones novads</t>
  </si>
  <si>
    <t>0800800</t>
  </si>
  <si>
    <t>Ķekavas novads</t>
  </si>
  <si>
    <t>0801000</t>
  </si>
  <si>
    <t>Olaines novads</t>
  </si>
  <si>
    <t>0801200</t>
  </si>
  <si>
    <t>Salaspils novads</t>
  </si>
  <si>
    <t>0801400</t>
  </si>
  <si>
    <t>Saulkrastu novads</t>
  </si>
  <si>
    <t>0801601</t>
  </si>
  <si>
    <t>Siguldas novads</t>
  </si>
  <si>
    <t>0801800</t>
  </si>
  <si>
    <t>Inčukalna novads</t>
  </si>
  <si>
    <t>0804400</t>
  </si>
  <si>
    <t>Ādažu novads</t>
  </si>
  <si>
    <t>0804900</t>
  </si>
  <si>
    <t>Babītes novads</t>
  </si>
  <si>
    <t>0805200</t>
  </si>
  <si>
    <t>Carnikavas novads</t>
  </si>
  <si>
    <t>0806000</t>
  </si>
  <si>
    <t>Garkalnes novads</t>
  </si>
  <si>
    <t>0806900</t>
  </si>
  <si>
    <t>Krimuldas novads</t>
  </si>
  <si>
    <t>0807400</t>
  </si>
  <si>
    <t>Mālpils novads</t>
  </si>
  <si>
    <t>0807600</t>
  </si>
  <si>
    <t>Mārupes novads</t>
  </si>
  <si>
    <t>0808400</t>
  </si>
  <si>
    <t>Ropažu novads</t>
  </si>
  <si>
    <t>0809200</t>
  </si>
  <si>
    <t>Sējas novads</t>
  </si>
  <si>
    <t>0809600</t>
  </si>
  <si>
    <t>Stopiņu novads</t>
  </si>
  <si>
    <t>0840200</t>
  </si>
  <si>
    <t>Saldus novads</t>
  </si>
  <si>
    <t>0840601</t>
  </si>
  <si>
    <t>Brocēnu novads</t>
  </si>
  <si>
    <t>0880200</t>
  </si>
  <si>
    <t>Talsu novads</t>
  </si>
  <si>
    <t>0885100</t>
  </si>
  <si>
    <t>Dundagas novads</t>
  </si>
  <si>
    <t>0887600</t>
  </si>
  <si>
    <t>Mērsraga novads</t>
  </si>
  <si>
    <t>0888301</t>
  </si>
  <si>
    <t>Rojas novads</t>
  </si>
  <si>
    <t>0900200</t>
  </si>
  <si>
    <t>Tukuma novads</t>
  </si>
  <si>
    <t>0901201</t>
  </si>
  <si>
    <t>Kandavas novads</t>
  </si>
  <si>
    <t>0905100</t>
  </si>
  <si>
    <t>Engures novads</t>
  </si>
  <si>
    <t>0905700</t>
  </si>
  <si>
    <t>Jaunpils novads</t>
  </si>
  <si>
    <t>0940200</t>
  </si>
  <si>
    <t>Valkas novads</t>
  </si>
  <si>
    <t>0941600</t>
  </si>
  <si>
    <t>Smiltenes novads</t>
  </si>
  <si>
    <t>0941800</t>
  </si>
  <si>
    <t>Strenču novads</t>
  </si>
  <si>
    <t>0960200</t>
  </si>
  <si>
    <t>Kocēnu novads</t>
  </si>
  <si>
    <t>0961000</t>
  </si>
  <si>
    <t>Mazsalacas novads</t>
  </si>
  <si>
    <t>0961600</t>
  </si>
  <si>
    <t>Rūjienas novads</t>
  </si>
  <si>
    <t>0964700</t>
  </si>
  <si>
    <t>Beverīnas novads</t>
  </si>
  <si>
    <t>0967101</t>
  </si>
  <si>
    <t>Burtnieku novads</t>
  </si>
  <si>
    <t>0967300</t>
  </si>
  <si>
    <t>Naukšēnu novads</t>
  </si>
  <si>
    <t>0980200</t>
  </si>
  <si>
    <t>Ventspils novads</t>
  </si>
  <si>
    <t>(EUR)</t>
  </si>
  <si>
    <t xml:space="preserve">                                                                                                               </t>
  </si>
  <si>
    <t>Sadalīts no  2019.gada ieņēmumiem</t>
  </si>
  <si>
    <t>.</t>
  </si>
  <si>
    <t>2019.gada prognoze</t>
  </si>
  <si>
    <t>Norēķinu departamenta direktore</t>
  </si>
  <si>
    <t>A. Vīksna</t>
  </si>
  <si>
    <r>
      <t>Atlikums Valsts kases iedzīvotāju ienākuma nodokļa sadales kontā 31.05</t>
    </r>
    <r>
      <rPr>
        <sz val="10"/>
        <rFont val="Times New Roman"/>
        <family val="1"/>
        <charset val="186"/>
      </rPr>
      <t>.2019</t>
    </r>
    <r>
      <rPr>
        <sz val="10"/>
        <rFont val="Times New Roman"/>
        <family val="1"/>
      </rPr>
      <t xml:space="preserve">. (dienas beigās) </t>
    </r>
    <r>
      <rPr>
        <b/>
        <sz val="10"/>
        <rFont val="Times New Roman"/>
        <family val="1"/>
        <charset val="186"/>
      </rPr>
      <t>10 143 578, 92 EUR</t>
    </r>
  </si>
  <si>
    <t>Sagatavoja: A.Vītiņa 67094380</t>
  </si>
  <si>
    <t>Pārbaudīja: B. Svīķe 67094336</t>
  </si>
  <si>
    <t xml:space="preserve"> Informācija par iedzīvotāju ienākuma nodokļa sadali Latvijas Republikas administratīvo teritoriju budžetos līdz 2019. gada 19. jūnijam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</si>
</sst>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2"/>
      <name val="Times New Roman"/>
      <family val="1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0" applyNumberFormat="0" applyAlignment="0" applyProtection="0"/>
    <xf numFmtId="0" fontId="19" fillId="7" borderId="21" applyNumberFormat="0" applyAlignment="0" applyProtection="0"/>
    <xf numFmtId="0" fontId="20" fillId="7" borderId="20" applyNumberFormat="0" applyAlignment="0" applyProtection="0"/>
    <xf numFmtId="0" fontId="21" fillId="0" borderId="22" applyNumberFormat="0" applyFill="0" applyAlignment="0" applyProtection="0"/>
    <xf numFmtId="0" fontId="22" fillId="8" borderId="23" applyNumberFormat="0" applyAlignment="0" applyProtection="0"/>
    <xf numFmtId="0" fontId="23" fillId="0" borderId="0" applyNumberFormat="0" applyFill="0" applyBorder="0" applyAlignment="0" applyProtection="0"/>
    <xf numFmtId="0" fontId="10" fillId="9" borderId="2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 applyAlignment="1"/>
    <xf numFmtId="2" fontId="1" fillId="0" borderId="0" xfId="0" applyNumberFormat="1" applyFont="1" applyFill="1" applyBorder="1" applyAlignment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0" fillId="0" borderId="0" xfId="0" applyFill="1"/>
    <xf numFmtId="1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9" fontId="6" fillId="0" borderId="3" xfId="0" applyNumberFormat="1" applyFont="1" applyBorder="1"/>
    <xf numFmtId="0" fontId="7" fillId="0" borderId="4" xfId="0" applyFont="1" applyBorder="1"/>
    <xf numFmtId="4" fontId="7" fillId="0" borderId="5" xfId="0" applyNumberFormat="1" applyFont="1" applyBorder="1"/>
    <xf numFmtId="2" fontId="7" fillId="0" borderId="6" xfId="0" applyNumberFormat="1" applyFont="1" applyFill="1" applyBorder="1"/>
    <xf numFmtId="49" fontId="6" fillId="0" borderId="7" xfId="0" applyNumberFormat="1" applyFont="1" applyBorder="1"/>
    <xf numFmtId="0" fontId="7" fillId="0" borderId="8" xfId="0" applyFont="1" applyBorder="1"/>
    <xf numFmtId="4" fontId="7" fillId="0" borderId="8" xfId="0" applyNumberFormat="1" applyFont="1" applyBorder="1"/>
    <xf numFmtId="2" fontId="7" fillId="0" borderId="9" xfId="0" applyNumberFormat="1" applyFont="1" applyFill="1" applyBorder="1"/>
    <xf numFmtId="0" fontId="6" fillId="0" borderId="7" xfId="0" applyFont="1" applyBorder="1"/>
    <xf numFmtId="0" fontId="6" fillId="0" borderId="10" xfId="0" applyFont="1" applyBorder="1"/>
    <xf numFmtId="0" fontId="7" fillId="0" borderId="11" xfId="0" applyFont="1" applyBorder="1"/>
    <xf numFmtId="4" fontId="7" fillId="0" borderId="11" xfId="0" applyNumberFormat="1" applyFont="1" applyBorder="1"/>
    <xf numFmtId="2" fontId="7" fillId="0" borderId="12" xfId="0" applyNumberFormat="1" applyFont="1" applyFill="1" applyBorder="1"/>
    <xf numFmtId="0" fontId="6" fillId="0" borderId="4" xfId="0" applyFont="1" applyBorder="1"/>
    <xf numFmtId="4" fontId="6" fillId="0" borderId="4" xfId="0" applyNumberFormat="1" applyFont="1" applyBorder="1"/>
    <xf numFmtId="2" fontId="6" fillId="0" borderId="4" xfId="0" applyNumberFormat="1" applyFont="1" applyFill="1" applyBorder="1"/>
    <xf numFmtId="0" fontId="6" fillId="0" borderId="8" xfId="0" applyFont="1" applyBorder="1"/>
    <xf numFmtId="4" fontId="6" fillId="0" borderId="8" xfId="0" applyNumberFormat="1" applyFont="1" applyBorder="1"/>
    <xf numFmtId="2" fontId="6" fillId="0" borderId="8" xfId="0" applyNumberFormat="1" applyFont="1" applyFill="1" applyBorder="1"/>
    <xf numFmtId="49" fontId="6" fillId="2" borderId="8" xfId="0" applyNumberFormat="1" applyFont="1" applyFill="1" applyBorder="1"/>
    <xf numFmtId="0" fontId="6" fillId="2" borderId="8" xfId="0" applyFont="1" applyFill="1" applyBorder="1"/>
    <xf numFmtId="0" fontId="6" fillId="0" borderId="13" xfId="0" applyFont="1" applyBorder="1" applyAlignment="1">
      <alignment horizontal="right"/>
    </xf>
    <xf numFmtId="0" fontId="6" fillId="0" borderId="13" xfId="0" applyFont="1" applyBorder="1"/>
    <xf numFmtId="4" fontId="6" fillId="0" borderId="13" xfId="0" applyNumberFormat="1" applyFont="1" applyBorder="1"/>
    <xf numFmtId="2" fontId="6" fillId="0" borderId="11" xfId="0" applyNumberFormat="1" applyFont="1" applyFill="1" applyBorder="1"/>
    <xf numFmtId="0" fontId="7" fillId="0" borderId="14" xfId="0" applyFont="1" applyBorder="1"/>
    <xf numFmtId="0" fontId="7" fillId="0" borderId="15" xfId="0" applyFont="1" applyBorder="1"/>
    <xf numFmtId="4" fontId="7" fillId="0" borderId="15" xfId="0" applyNumberFormat="1" applyFont="1" applyBorder="1"/>
    <xf numFmtId="2" fontId="6" fillId="0" borderId="16" xfId="0" applyNumberFormat="1" applyFont="1" applyFill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/>
    <xf numFmtId="4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zoomScaleNormal="100" workbookViewId="0">
      <selection activeCell="H13" sqref="H13"/>
    </sheetView>
  </sheetViews>
  <sheetFormatPr defaultRowHeight="15" x14ac:dyDescent="0.25"/>
  <cols>
    <col min="1" max="1" width="8" style="1" customWidth="1"/>
    <col min="2" max="2" width="20.28515625" style="1" customWidth="1"/>
    <col min="3" max="3" width="17.5703125" style="43" customWidth="1"/>
    <col min="4" max="4" width="17.5703125" style="6" customWidth="1"/>
    <col min="5" max="5" width="17.5703125" style="7" customWidth="1"/>
    <col min="6" max="6" width="10" style="8" customWidth="1"/>
    <col min="8" max="8" width="9.140625" customWidth="1"/>
  </cols>
  <sheetData>
    <row r="1" spans="1:6" x14ac:dyDescent="0.25">
      <c r="B1" s="2"/>
      <c r="C1" s="3"/>
      <c r="D1" s="45"/>
      <c r="E1" s="46"/>
      <c r="F1" s="4"/>
    </row>
    <row r="2" spans="1:6" ht="8.25" customHeight="1" x14ac:dyDescent="0.25">
      <c r="A2" s="5"/>
      <c r="B2" s="5"/>
      <c r="C2" s="6"/>
    </row>
    <row r="3" spans="1:6" ht="27.75" customHeight="1" x14ac:dyDescent="0.25">
      <c r="A3" s="50" t="s">
        <v>252</v>
      </c>
      <c r="B3" s="50"/>
      <c r="C3" s="50"/>
      <c r="D3" s="50"/>
      <c r="E3" s="50"/>
      <c r="F3" s="50"/>
    </row>
    <row r="4" spans="1:6" ht="15.75" thickBot="1" x14ac:dyDescent="0.3">
      <c r="A4" s="10" t="s">
        <v>245</v>
      </c>
      <c r="B4" s="10"/>
      <c r="C4" s="11"/>
      <c r="D4" s="11"/>
      <c r="F4" s="44" t="s">
        <v>242</v>
      </c>
    </row>
    <row r="5" spans="1:6" ht="12.75" customHeight="1" x14ac:dyDescent="0.25">
      <c r="A5" s="57" t="s">
        <v>0</v>
      </c>
      <c r="B5" s="57" t="s">
        <v>1</v>
      </c>
      <c r="C5" s="59" t="s">
        <v>246</v>
      </c>
      <c r="D5" s="61" t="s">
        <v>244</v>
      </c>
      <c r="E5" s="53" t="s">
        <v>2</v>
      </c>
      <c r="F5" s="55" t="s">
        <v>3</v>
      </c>
    </row>
    <row r="6" spans="1:6" ht="46.5" customHeight="1" thickBot="1" x14ac:dyDescent="0.3">
      <c r="A6" s="58"/>
      <c r="B6" s="58"/>
      <c r="C6" s="60"/>
      <c r="D6" s="56"/>
      <c r="E6" s="54"/>
      <c r="F6" s="56"/>
    </row>
    <row r="7" spans="1:6" x14ac:dyDescent="0.25">
      <c r="A7" s="12" t="s">
        <v>4</v>
      </c>
      <c r="B7" s="13" t="s">
        <v>5</v>
      </c>
      <c r="C7" s="14">
        <v>583695088</v>
      </c>
      <c r="D7" s="14">
        <v>272265635.27999997</v>
      </c>
      <c r="E7" s="14">
        <v>40536308.579999998</v>
      </c>
      <c r="F7" s="15">
        <f t="shared" ref="F7:F70" si="0">D7/C7*100</f>
        <v>46.645181855633496</v>
      </c>
    </row>
    <row r="8" spans="1:6" x14ac:dyDescent="0.25">
      <c r="A8" s="16" t="s">
        <v>6</v>
      </c>
      <c r="B8" s="17" t="s">
        <v>7</v>
      </c>
      <c r="C8" s="18">
        <v>40068137</v>
      </c>
      <c r="D8" s="18">
        <v>18689855.289999999</v>
      </c>
      <c r="E8" s="18">
        <v>0</v>
      </c>
      <c r="F8" s="19">
        <f t="shared" si="0"/>
        <v>46.645181656436883</v>
      </c>
    </row>
    <row r="9" spans="1:6" x14ac:dyDescent="0.25">
      <c r="A9" s="16" t="s">
        <v>8</v>
      </c>
      <c r="B9" s="17" t="s">
        <v>9</v>
      </c>
      <c r="C9" s="18">
        <v>39124062</v>
      </c>
      <c r="D9" s="18">
        <v>18249489.940000001</v>
      </c>
      <c r="E9" s="18">
        <v>0</v>
      </c>
      <c r="F9" s="19">
        <f t="shared" si="0"/>
        <v>46.645182036568698</v>
      </c>
    </row>
    <row r="10" spans="1:6" x14ac:dyDescent="0.25">
      <c r="A10" s="20" t="s">
        <v>10</v>
      </c>
      <c r="B10" s="17" t="s">
        <v>11</v>
      </c>
      <c r="C10" s="18">
        <v>11610284</v>
      </c>
      <c r="D10" s="18">
        <v>5415638.25</v>
      </c>
      <c r="E10" s="18">
        <v>0</v>
      </c>
      <c r="F10" s="19">
        <f t="shared" si="0"/>
        <v>46.645183270280036</v>
      </c>
    </row>
    <row r="11" spans="1:6" x14ac:dyDescent="0.25">
      <c r="A11" s="20" t="s">
        <v>12</v>
      </c>
      <c r="B11" s="17" t="s">
        <v>13</v>
      </c>
      <c r="C11" s="18">
        <v>51488032</v>
      </c>
      <c r="D11" s="18">
        <v>24016686.07</v>
      </c>
      <c r="E11" s="18">
        <v>5378755.7199999997</v>
      </c>
      <c r="F11" s="19">
        <f t="shared" si="0"/>
        <v>46.645181680278633</v>
      </c>
    </row>
    <row r="12" spans="1:6" x14ac:dyDescent="0.25">
      <c r="A12" s="20" t="s">
        <v>14</v>
      </c>
      <c r="B12" s="17" t="s">
        <v>15</v>
      </c>
      <c r="C12" s="18">
        <v>39309900</v>
      </c>
      <c r="D12" s="18">
        <v>18336174.420000002</v>
      </c>
      <c r="E12" s="18">
        <v>0</v>
      </c>
      <c r="F12" s="19">
        <f t="shared" si="0"/>
        <v>46.645182053375869</v>
      </c>
    </row>
    <row r="13" spans="1:6" x14ac:dyDescent="0.25">
      <c r="A13" s="20" t="s">
        <v>16</v>
      </c>
      <c r="B13" s="17" t="s">
        <v>17</v>
      </c>
      <c r="C13" s="18">
        <v>14394287</v>
      </c>
      <c r="D13" s="18">
        <v>6714241.4000000004</v>
      </c>
      <c r="E13" s="18">
        <v>0</v>
      </c>
      <c r="F13" s="19">
        <f t="shared" si="0"/>
        <v>46.645182217083764</v>
      </c>
    </row>
    <row r="14" spans="1:6" x14ac:dyDescent="0.25">
      <c r="A14" s="20" t="s">
        <v>18</v>
      </c>
      <c r="B14" s="17" t="s">
        <v>19</v>
      </c>
      <c r="C14" s="18">
        <v>16560825</v>
      </c>
      <c r="D14" s="18">
        <v>7724827.1399999997</v>
      </c>
      <c r="E14" s="18">
        <v>0</v>
      </c>
      <c r="F14" s="19">
        <f t="shared" si="0"/>
        <v>46.645183075118538</v>
      </c>
    </row>
    <row r="15" spans="1:6" ht="15.75" thickBot="1" x14ac:dyDescent="0.3">
      <c r="A15" s="21" t="s">
        <v>20</v>
      </c>
      <c r="B15" s="22" t="s">
        <v>21</v>
      </c>
      <c r="C15" s="23">
        <v>27489821</v>
      </c>
      <c r="D15" s="23">
        <v>12822676.970000001</v>
      </c>
      <c r="E15" s="23">
        <v>224502.77</v>
      </c>
      <c r="F15" s="24">
        <f t="shared" si="0"/>
        <v>46.645181756549093</v>
      </c>
    </row>
    <row r="16" spans="1:6" x14ac:dyDescent="0.25">
      <c r="A16" s="25" t="s">
        <v>22</v>
      </c>
      <c r="B16" s="25" t="s">
        <v>23</v>
      </c>
      <c r="C16" s="26">
        <v>5671064</v>
      </c>
      <c r="D16" s="26">
        <v>2645278</v>
      </c>
      <c r="E16" s="26">
        <v>0</v>
      </c>
      <c r="F16" s="27">
        <f t="shared" si="0"/>
        <v>46.645179811054852</v>
      </c>
    </row>
    <row r="17" spans="1:6" x14ac:dyDescent="0.25">
      <c r="A17" s="28" t="s">
        <v>24</v>
      </c>
      <c r="B17" s="28" t="s">
        <v>25</v>
      </c>
      <c r="C17" s="29">
        <v>2656588</v>
      </c>
      <c r="D17" s="29">
        <v>1239170.1200000001</v>
      </c>
      <c r="E17" s="29">
        <v>0</v>
      </c>
      <c r="F17" s="30">
        <f t="shared" si="0"/>
        <v>46.645174938680753</v>
      </c>
    </row>
    <row r="18" spans="1:6" x14ac:dyDescent="0.25">
      <c r="A18" s="28" t="s">
        <v>26</v>
      </c>
      <c r="B18" s="28" t="s">
        <v>27</v>
      </c>
      <c r="C18" s="29">
        <v>2620995</v>
      </c>
      <c r="D18" s="29">
        <v>1222568.05</v>
      </c>
      <c r="E18" s="29">
        <v>0</v>
      </c>
      <c r="F18" s="30">
        <f t="shared" si="0"/>
        <v>46.645188182350601</v>
      </c>
    </row>
    <row r="19" spans="1:6" x14ac:dyDescent="0.25">
      <c r="A19" s="28" t="s">
        <v>28</v>
      </c>
      <c r="B19" s="28" t="s">
        <v>29</v>
      </c>
      <c r="C19" s="29">
        <v>2936476</v>
      </c>
      <c r="D19" s="29">
        <v>1369724.42</v>
      </c>
      <c r="E19" s="29">
        <v>0</v>
      </c>
      <c r="F19" s="30">
        <f t="shared" si="0"/>
        <v>46.645176735651845</v>
      </c>
    </row>
    <row r="20" spans="1:6" x14ac:dyDescent="0.25">
      <c r="A20" s="28" t="s">
        <v>30</v>
      </c>
      <c r="B20" s="28" t="s">
        <v>31</v>
      </c>
      <c r="C20" s="29">
        <v>1592502</v>
      </c>
      <c r="D20" s="29">
        <v>742825.67</v>
      </c>
      <c r="E20" s="29">
        <v>0</v>
      </c>
      <c r="F20" s="30">
        <f t="shared" si="0"/>
        <v>46.645195422046569</v>
      </c>
    </row>
    <row r="21" spans="1:6" x14ac:dyDescent="0.25">
      <c r="A21" s="28" t="s">
        <v>32</v>
      </c>
      <c r="B21" s="28" t="s">
        <v>33</v>
      </c>
      <c r="C21" s="29">
        <v>2166041</v>
      </c>
      <c r="D21" s="29">
        <v>1010353.75</v>
      </c>
      <c r="E21" s="29">
        <v>0</v>
      </c>
      <c r="F21" s="30">
        <f t="shared" si="0"/>
        <v>46.64518123156487</v>
      </c>
    </row>
    <row r="22" spans="1:6" x14ac:dyDescent="0.25">
      <c r="A22" s="28" t="s">
        <v>34</v>
      </c>
      <c r="B22" s="28" t="s">
        <v>35</v>
      </c>
      <c r="C22" s="29">
        <v>7068532</v>
      </c>
      <c r="D22" s="29">
        <v>3297129.44</v>
      </c>
      <c r="E22" s="29">
        <v>0</v>
      </c>
      <c r="F22" s="30">
        <f t="shared" si="0"/>
        <v>46.645179508276961</v>
      </c>
    </row>
    <row r="23" spans="1:6" x14ac:dyDescent="0.25">
      <c r="A23" s="28" t="s">
        <v>36</v>
      </c>
      <c r="B23" s="28" t="s">
        <v>37</v>
      </c>
      <c r="C23" s="29">
        <v>1591985</v>
      </c>
      <c r="D23" s="29">
        <v>742584.35</v>
      </c>
      <c r="E23" s="29">
        <v>0</v>
      </c>
      <c r="F23" s="30">
        <f t="shared" si="0"/>
        <v>46.645185099105831</v>
      </c>
    </row>
    <row r="24" spans="1:6" x14ac:dyDescent="0.25">
      <c r="A24" s="28" t="s">
        <v>38</v>
      </c>
      <c r="B24" s="28" t="s">
        <v>39</v>
      </c>
      <c r="C24" s="29">
        <v>5360682</v>
      </c>
      <c r="D24" s="29">
        <v>2500499.73</v>
      </c>
      <c r="E24" s="29">
        <v>0</v>
      </c>
      <c r="F24" s="30">
        <f t="shared" si="0"/>
        <v>46.645179288754676</v>
      </c>
    </row>
    <row r="25" spans="1:6" x14ac:dyDescent="0.25">
      <c r="A25" s="28" t="s">
        <v>40</v>
      </c>
      <c r="B25" s="28" t="s">
        <v>41</v>
      </c>
      <c r="C25" s="29">
        <v>1881209</v>
      </c>
      <c r="D25" s="29">
        <v>877493.59</v>
      </c>
      <c r="E25" s="29">
        <v>0</v>
      </c>
      <c r="F25" s="30">
        <f t="shared" si="0"/>
        <v>46.645194127818861</v>
      </c>
    </row>
    <row r="26" spans="1:6" x14ac:dyDescent="0.25">
      <c r="A26" s="28" t="s">
        <v>42</v>
      </c>
      <c r="B26" s="28" t="s">
        <v>43</v>
      </c>
      <c r="C26" s="29">
        <v>413846</v>
      </c>
      <c r="D26" s="29">
        <v>193039.39</v>
      </c>
      <c r="E26" s="29">
        <v>0</v>
      </c>
      <c r="F26" s="30">
        <f t="shared" si="0"/>
        <v>46.645223102313423</v>
      </c>
    </row>
    <row r="27" spans="1:6" x14ac:dyDescent="0.25">
      <c r="A27" s="28" t="s">
        <v>44</v>
      </c>
      <c r="B27" s="28" t="s">
        <v>45</v>
      </c>
      <c r="C27" s="29">
        <v>722645</v>
      </c>
      <c r="D27" s="29">
        <v>337079.1</v>
      </c>
      <c r="E27" s="29">
        <v>0</v>
      </c>
      <c r="F27" s="30">
        <f t="shared" si="0"/>
        <v>46.645185395318585</v>
      </c>
    </row>
    <row r="28" spans="1:6" x14ac:dyDescent="0.25">
      <c r="A28" s="28" t="s">
        <v>46</v>
      </c>
      <c r="B28" s="28" t="s">
        <v>47</v>
      </c>
      <c r="C28" s="29">
        <v>13265018</v>
      </c>
      <c r="D28" s="29">
        <v>6187491.7300000004</v>
      </c>
      <c r="E28" s="29">
        <v>0</v>
      </c>
      <c r="F28" s="30">
        <f t="shared" si="0"/>
        <v>46.645181559497324</v>
      </c>
    </row>
    <row r="29" spans="1:6" x14ac:dyDescent="0.25">
      <c r="A29" s="28" t="s">
        <v>48</v>
      </c>
      <c r="B29" s="28" t="s">
        <v>49</v>
      </c>
      <c r="C29" s="29">
        <v>5498058</v>
      </c>
      <c r="D29" s="29">
        <v>2564579.25</v>
      </c>
      <c r="E29" s="29">
        <v>0</v>
      </c>
      <c r="F29" s="30">
        <f t="shared" si="0"/>
        <v>46.645183626655083</v>
      </c>
    </row>
    <row r="30" spans="1:6" x14ac:dyDescent="0.25">
      <c r="A30" s="28" t="s">
        <v>50</v>
      </c>
      <c r="B30" s="28" t="s">
        <v>51</v>
      </c>
      <c r="C30" s="29">
        <v>1584072</v>
      </c>
      <c r="D30" s="29">
        <v>738893.18</v>
      </c>
      <c r="E30" s="29">
        <v>0</v>
      </c>
      <c r="F30" s="30">
        <f t="shared" si="0"/>
        <v>46.645176481877087</v>
      </c>
    </row>
    <row r="31" spans="1:6" x14ac:dyDescent="0.25">
      <c r="A31" s="28" t="s">
        <v>52</v>
      </c>
      <c r="B31" s="28" t="s">
        <v>53</v>
      </c>
      <c r="C31" s="29">
        <v>4276485</v>
      </c>
      <c r="D31" s="29">
        <v>1994774.09</v>
      </c>
      <c r="E31" s="29">
        <v>0</v>
      </c>
      <c r="F31" s="30">
        <f t="shared" si="0"/>
        <v>46.645179159987705</v>
      </c>
    </row>
    <row r="32" spans="1:6" x14ac:dyDescent="0.25">
      <c r="A32" s="28" t="s">
        <v>54</v>
      </c>
      <c r="B32" s="28" t="s">
        <v>55</v>
      </c>
      <c r="C32" s="29">
        <v>10908361</v>
      </c>
      <c r="D32" s="29">
        <v>5088224.67</v>
      </c>
      <c r="E32" s="29">
        <v>0</v>
      </c>
      <c r="F32" s="30">
        <f t="shared" si="0"/>
        <v>46.645180426280355</v>
      </c>
    </row>
    <row r="33" spans="1:6" x14ac:dyDescent="0.25">
      <c r="A33" s="28" t="s">
        <v>56</v>
      </c>
      <c r="B33" s="28" t="s">
        <v>57</v>
      </c>
      <c r="C33" s="29">
        <v>1782790</v>
      </c>
      <c r="D33" s="29">
        <v>831585.57</v>
      </c>
      <c r="E33" s="29">
        <v>0</v>
      </c>
      <c r="F33" s="30">
        <f t="shared" si="0"/>
        <v>46.645178063596944</v>
      </c>
    </row>
    <row r="34" spans="1:6" x14ac:dyDescent="0.25">
      <c r="A34" s="28" t="s">
        <v>58</v>
      </c>
      <c r="B34" s="28" t="s">
        <v>59</v>
      </c>
      <c r="C34" s="29">
        <v>2948324</v>
      </c>
      <c r="D34" s="29">
        <v>1375250.93</v>
      </c>
      <c r="E34" s="29">
        <v>0</v>
      </c>
      <c r="F34" s="30">
        <f t="shared" si="0"/>
        <v>46.645176378172813</v>
      </c>
    </row>
    <row r="35" spans="1:6" x14ac:dyDescent="0.25">
      <c r="A35" s="28" t="s">
        <v>60</v>
      </c>
      <c r="B35" s="28" t="s">
        <v>61</v>
      </c>
      <c r="C35" s="29">
        <v>1083659</v>
      </c>
      <c r="D35" s="29">
        <v>505474.68</v>
      </c>
      <c r="E35" s="29">
        <v>0</v>
      </c>
      <c r="F35" s="30">
        <f t="shared" si="0"/>
        <v>46.645178972351999</v>
      </c>
    </row>
    <row r="36" spans="1:6" x14ac:dyDescent="0.25">
      <c r="A36" s="28" t="s">
        <v>62</v>
      </c>
      <c r="B36" s="28" t="s">
        <v>63</v>
      </c>
      <c r="C36" s="29">
        <v>4458373</v>
      </c>
      <c r="D36" s="29">
        <v>2079616.22</v>
      </c>
      <c r="E36" s="29">
        <v>0</v>
      </c>
      <c r="F36" s="30">
        <f t="shared" si="0"/>
        <v>46.645182446601034</v>
      </c>
    </row>
    <row r="37" spans="1:6" x14ac:dyDescent="0.25">
      <c r="A37" s="28" t="s">
        <v>64</v>
      </c>
      <c r="B37" s="28" t="s">
        <v>65</v>
      </c>
      <c r="C37" s="29">
        <v>2121062</v>
      </c>
      <c r="D37" s="29">
        <v>989373.19</v>
      </c>
      <c r="E37" s="29">
        <v>0</v>
      </c>
      <c r="F37" s="30">
        <f t="shared" si="0"/>
        <v>46.645180103174724</v>
      </c>
    </row>
    <row r="38" spans="1:6" x14ac:dyDescent="0.25">
      <c r="A38" s="28" t="s">
        <v>66</v>
      </c>
      <c r="B38" s="28" t="s">
        <v>67</v>
      </c>
      <c r="C38" s="29">
        <v>1416190</v>
      </c>
      <c r="D38" s="29">
        <v>660584.37</v>
      </c>
      <c r="E38" s="29">
        <v>0</v>
      </c>
      <c r="F38" s="30">
        <f t="shared" si="0"/>
        <v>46.645179672219122</v>
      </c>
    </row>
    <row r="39" spans="1:6" x14ac:dyDescent="0.25">
      <c r="A39" s="28" t="s">
        <v>68</v>
      </c>
      <c r="B39" s="28" t="s">
        <v>69</v>
      </c>
      <c r="C39" s="29">
        <v>1763283</v>
      </c>
      <c r="D39" s="29">
        <v>822486.8</v>
      </c>
      <c r="E39" s="29">
        <v>0</v>
      </c>
      <c r="F39" s="30">
        <f t="shared" si="0"/>
        <v>46.64519535434755</v>
      </c>
    </row>
    <row r="40" spans="1:6" x14ac:dyDescent="0.25">
      <c r="A40" s="28" t="s">
        <v>70</v>
      </c>
      <c r="B40" s="28" t="s">
        <v>71</v>
      </c>
      <c r="C40" s="29">
        <v>7745504</v>
      </c>
      <c r="D40" s="29">
        <v>3612904.6</v>
      </c>
      <c r="E40" s="29">
        <v>0</v>
      </c>
      <c r="F40" s="30">
        <f t="shared" si="0"/>
        <v>46.645184096477131</v>
      </c>
    </row>
    <row r="41" spans="1:6" x14ac:dyDescent="0.25">
      <c r="A41" s="28" t="s">
        <v>72</v>
      </c>
      <c r="B41" s="28" t="s">
        <v>73</v>
      </c>
      <c r="C41" s="29">
        <v>2890967</v>
      </c>
      <c r="D41" s="29">
        <v>1348497.03</v>
      </c>
      <c r="E41" s="29">
        <v>0</v>
      </c>
      <c r="F41" s="30">
        <f t="shared" si="0"/>
        <v>46.645189308629256</v>
      </c>
    </row>
    <row r="42" spans="1:6" x14ac:dyDescent="0.25">
      <c r="A42" s="28" t="s">
        <v>74</v>
      </c>
      <c r="B42" s="28" t="s">
        <v>75</v>
      </c>
      <c r="C42" s="29">
        <v>13080630</v>
      </c>
      <c r="D42" s="29">
        <v>6101483.8600000003</v>
      </c>
      <c r="E42" s="29">
        <v>0</v>
      </c>
      <c r="F42" s="30">
        <f t="shared" si="0"/>
        <v>46.645183450644204</v>
      </c>
    </row>
    <row r="43" spans="1:6" x14ac:dyDescent="0.25">
      <c r="A43" s="28" t="s">
        <v>76</v>
      </c>
      <c r="B43" s="28" t="s">
        <v>77</v>
      </c>
      <c r="C43" s="29">
        <v>3240957</v>
      </c>
      <c r="D43" s="29">
        <v>1511750.08</v>
      </c>
      <c r="E43" s="29">
        <v>0</v>
      </c>
      <c r="F43" s="30">
        <f t="shared" si="0"/>
        <v>46.645175483661156</v>
      </c>
    </row>
    <row r="44" spans="1:6" x14ac:dyDescent="0.25">
      <c r="A44" s="28" t="s">
        <v>78</v>
      </c>
      <c r="B44" s="28" t="s">
        <v>79</v>
      </c>
      <c r="C44" s="29">
        <v>1843861</v>
      </c>
      <c r="D44" s="29">
        <v>860072.28</v>
      </c>
      <c r="E44" s="29">
        <v>0</v>
      </c>
      <c r="F44" s="30">
        <f t="shared" si="0"/>
        <v>46.645179869849187</v>
      </c>
    </row>
    <row r="45" spans="1:6" x14ac:dyDescent="0.25">
      <c r="A45" s="28" t="s">
        <v>80</v>
      </c>
      <c r="B45" s="28" t="s">
        <v>81</v>
      </c>
      <c r="C45" s="29">
        <v>10461077</v>
      </c>
      <c r="D45" s="29">
        <v>4879588.2699999996</v>
      </c>
      <c r="E45" s="29">
        <v>0</v>
      </c>
      <c r="F45" s="30">
        <f t="shared" si="0"/>
        <v>46.645180701757567</v>
      </c>
    </row>
    <row r="46" spans="1:6" x14ac:dyDescent="0.25">
      <c r="A46" s="28" t="s">
        <v>82</v>
      </c>
      <c r="B46" s="28" t="s">
        <v>83</v>
      </c>
      <c r="C46" s="29">
        <v>12405218</v>
      </c>
      <c r="D46" s="29">
        <v>5786436.6900000004</v>
      </c>
      <c r="E46" s="29">
        <v>0</v>
      </c>
      <c r="F46" s="30">
        <f t="shared" si="0"/>
        <v>46.645183422008387</v>
      </c>
    </row>
    <row r="47" spans="1:6" x14ac:dyDescent="0.25">
      <c r="A47" s="28" t="s">
        <v>84</v>
      </c>
      <c r="B47" s="28" t="s">
        <v>85</v>
      </c>
      <c r="C47" s="29">
        <v>7150798</v>
      </c>
      <c r="D47" s="29">
        <v>3335502.71</v>
      </c>
      <c r="E47" s="29">
        <v>0</v>
      </c>
      <c r="F47" s="30">
        <f t="shared" si="0"/>
        <v>46.6451815587575</v>
      </c>
    </row>
    <row r="48" spans="1:6" x14ac:dyDescent="0.25">
      <c r="A48" s="28" t="s">
        <v>86</v>
      </c>
      <c r="B48" s="28" t="s">
        <v>87</v>
      </c>
      <c r="C48" s="29">
        <v>1894737</v>
      </c>
      <c r="D48" s="29">
        <v>883803.4</v>
      </c>
      <c r="E48" s="29">
        <v>0</v>
      </c>
      <c r="F48" s="30">
        <f t="shared" si="0"/>
        <v>46.645175557346477</v>
      </c>
    </row>
    <row r="49" spans="1:6" x14ac:dyDescent="0.25">
      <c r="A49" s="28" t="s">
        <v>88</v>
      </c>
      <c r="B49" s="28" t="s">
        <v>89</v>
      </c>
      <c r="C49" s="29">
        <v>1293748</v>
      </c>
      <c r="D49" s="29">
        <v>603471.06999999995</v>
      </c>
      <c r="E49" s="29">
        <v>0</v>
      </c>
      <c r="F49" s="30">
        <f t="shared" si="0"/>
        <v>46.645178968392607</v>
      </c>
    </row>
    <row r="50" spans="1:6" x14ac:dyDescent="0.25">
      <c r="A50" s="28" t="s">
        <v>90</v>
      </c>
      <c r="B50" s="28" t="s">
        <v>91</v>
      </c>
      <c r="C50" s="29">
        <v>1729147</v>
      </c>
      <c r="D50" s="29">
        <v>806563.61</v>
      </c>
      <c r="E50" s="29">
        <v>0</v>
      </c>
      <c r="F50" s="30">
        <f t="shared" si="0"/>
        <v>46.645173024618494</v>
      </c>
    </row>
    <row r="51" spans="1:6" x14ac:dyDescent="0.25">
      <c r="A51" s="28" t="s">
        <v>92</v>
      </c>
      <c r="B51" s="28" t="s">
        <v>93</v>
      </c>
      <c r="C51" s="29">
        <v>2380224</v>
      </c>
      <c r="D51" s="29">
        <v>1110259.79</v>
      </c>
      <c r="E51" s="29">
        <v>0</v>
      </c>
      <c r="F51" s="30">
        <f t="shared" si="0"/>
        <v>46.645180873732897</v>
      </c>
    </row>
    <row r="52" spans="1:6" x14ac:dyDescent="0.25">
      <c r="A52" s="28" t="s">
        <v>94</v>
      </c>
      <c r="B52" s="28" t="s">
        <v>95</v>
      </c>
      <c r="C52" s="29">
        <v>1795445</v>
      </c>
      <c r="D52" s="29">
        <v>837488.64000000001</v>
      </c>
      <c r="E52" s="29">
        <v>0</v>
      </c>
      <c r="F52" s="30">
        <f t="shared" si="0"/>
        <v>46.645184898451362</v>
      </c>
    </row>
    <row r="53" spans="1:6" x14ac:dyDescent="0.25">
      <c r="A53" s="28" t="s">
        <v>96</v>
      </c>
      <c r="B53" s="28" t="s">
        <v>97</v>
      </c>
      <c r="C53" s="29">
        <v>5587647</v>
      </c>
      <c r="D53" s="29">
        <v>2606368.27</v>
      </c>
      <c r="E53" s="29">
        <v>0</v>
      </c>
      <c r="F53" s="30">
        <f t="shared" si="0"/>
        <v>46.645184815719389</v>
      </c>
    </row>
    <row r="54" spans="1:6" x14ac:dyDescent="0.25">
      <c r="A54" s="28" t="s">
        <v>98</v>
      </c>
      <c r="B54" s="28" t="s">
        <v>99</v>
      </c>
      <c r="C54" s="29">
        <v>2489295</v>
      </c>
      <c r="D54" s="29">
        <v>1161136.32</v>
      </c>
      <c r="E54" s="29">
        <v>0</v>
      </c>
      <c r="F54" s="30">
        <f t="shared" si="0"/>
        <v>46.645187492844364</v>
      </c>
    </row>
    <row r="55" spans="1:6" x14ac:dyDescent="0.25">
      <c r="A55" s="28" t="s">
        <v>100</v>
      </c>
      <c r="B55" s="28" t="s">
        <v>101</v>
      </c>
      <c r="C55" s="29">
        <v>1020030</v>
      </c>
      <c r="D55" s="29">
        <v>475794.63</v>
      </c>
      <c r="E55" s="29">
        <v>0</v>
      </c>
      <c r="F55" s="30">
        <f t="shared" si="0"/>
        <v>46.645160436457751</v>
      </c>
    </row>
    <row r="56" spans="1:6" x14ac:dyDescent="0.25">
      <c r="A56" s="28" t="s">
        <v>102</v>
      </c>
      <c r="B56" s="28" t="s">
        <v>103</v>
      </c>
      <c r="C56" s="29">
        <v>10392707</v>
      </c>
      <c r="D56" s="29">
        <v>4847697.01</v>
      </c>
      <c r="E56" s="29">
        <v>0</v>
      </c>
      <c r="F56" s="30">
        <f t="shared" si="0"/>
        <v>46.645181183304793</v>
      </c>
    </row>
    <row r="57" spans="1:6" x14ac:dyDescent="0.25">
      <c r="A57" s="28" t="s">
        <v>104</v>
      </c>
      <c r="B57" s="28" t="s">
        <v>105</v>
      </c>
      <c r="C57" s="29">
        <v>1858114</v>
      </c>
      <c r="D57" s="29">
        <v>866720.72</v>
      </c>
      <c r="E57" s="29">
        <v>0</v>
      </c>
      <c r="F57" s="30">
        <f t="shared" si="0"/>
        <v>46.645185386903066</v>
      </c>
    </row>
    <row r="58" spans="1:6" x14ac:dyDescent="0.25">
      <c r="A58" s="28" t="s">
        <v>106</v>
      </c>
      <c r="B58" s="28" t="s">
        <v>107</v>
      </c>
      <c r="C58" s="29">
        <v>697421</v>
      </c>
      <c r="D58" s="29">
        <v>325313.59999999998</v>
      </c>
      <c r="E58" s="29">
        <v>0</v>
      </c>
      <c r="F58" s="30">
        <f t="shared" si="0"/>
        <v>46.645225767506282</v>
      </c>
    </row>
    <row r="59" spans="1:6" x14ac:dyDescent="0.25">
      <c r="A59" s="28" t="s">
        <v>108</v>
      </c>
      <c r="B59" s="28" t="s">
        <v>109</v>
      </c>
      <c r="C59" s="29">
        <v>3991633</v>
      </c>
      <c r="D59" s="29">
        <v>1861904.4</v>
      </c>
      <c r="E59" s="29">
        <v>0</v>
      </c>
      <c r="F59" s="30">
        <f t="shared" si="0"/>
        <v>46.645180055380841</v>
      </c>
    </row>
    <row r="60" spans="1:6" x14ac:dyDescent="0.25">
      <c r="A60" s="28" t="s">
        <v>110</v>
      </c>
      <c r="B60" s="28" t="s">
        <v>111</v>
      </c>
      <c r="C60" s="29">
        <v>1355475</v>
      </c>
      <c r="D60" s="29">
        <v>632263.74</v>
      </c>
      <c r="E60" s="29">
        <v>0</v>
      </c>
      <c r="F60" s="30">
        <f t="shared" si="0"/>
        <v>46.645178996292813</v>
      </c>
    </row>
    <row r="61" spans="1:6" x14ac:dyDescent="0.25">
      <c r="A61" s="28" t="s">
        <v>112</v>
      </c>
      <c r="B61" s="28" t="s">
        <v>113</v>
      </c>
      <c r="C61" s="29">
        <v>4983683</v>
      </c>
      <c r="D61" s="29">
        <v>2324648.21</v>
      </c>
      <c r="E61" s="29">
        <v>0</v>
      </c>
      <c r="F61" s="30">
        <f t="shared" si="0"/>
        <v>46.645186100319783</v>
      </c>
    </row>
    <row r="62" spans="1:6" x14ac:dyDescent="0.25">
      <c r="A62" s="28" t="s">
        <v>114</v>
      </c>
      <c r="B62" s="28" t="s">
        <v>115</v>
      </c>
      <c r="C62" s="29">
        <v>1459214</v>
      </c>
      <c r="D62" s="29">
        <v>680652.98</v>
      </c>
      <c r="E62" s="29">
        <v>0</v>
      </c>
      <c r="F62" s="30">
        <f t="shared" si="0"/>
        <v>46.645178842856495</v>
      </c>
    </row>
    <row r="63" spans="1:6" x14ac:dyDescent="0.25">
      <c r="A63" s="28" t="s">
        <v>116</v>
      </c>
      <c r="B63" s="28" t="s">
        <v>117</v>
      </c>
      <c r="C63" s="29">
        <v>2335882</v>
      </c>
      <c r="D63" s="29">
        <v>1089576.53</v>
      </c>
      <c r="E63" s="29">
        <v>0</v>
      </c>
      <c r="F63" s="30">
        <f t="shared" si="0"/>
        <v>46.645187128459405</v>
      </c>
    </row>
    <row r="64" spans="1:6" x14ac:dyDescent="0.25">
      <c r="A64" s="28" t="s">
        <v>118</v>
      </c>
      <c r="B64" s="28" t="s">
        <v>119</v>
      </c>
      <c r="C64" s="29">
        <v>1947168</v>
      </c>
      <c r="D64" s="29">
        <v>908260.06</v>
      </c>
      <c r="E64" s="29">
        <v>0</v>
      </c>
      <c r="F64" s="30">
        <f t="shared" si="0"/>
        <v>46.645182131177179</v>
      </c>
    </row>
    <row r="65" spans="1:6" x14ac:dyDescent="0.25">
      <c r="A65" s="28" t="s">
        <v>120</v>
      </c>
      <c r="B65" s="28" t="s">
        <v>121</v>
      </c>
      <c r="C65" s="29">
        <v>733447</v>
      </c>
      <c r="D65" s="29">
        <v>342117.96</v>
      </c>
      <c r="E65" s="29">
        <v>0</v>
      </c>
      <c r="F65" s="30">
        <f t="shared" si="0"/>
        <v>46.645219081951389</v>
      </c>
    </row>
    <row r="66" spans="1:6" x14ac:dyDescent="0.25">
      <c r="A66" s="28" t="s">
        <v>122</v>
      </c>
      <c r="B66" s="28" t="s">
        <v>123</v>
      </c>
      <c r="C66" s="29">
        <v>1064335</v>
      </c>
      <c r="D66" s="29">
        <v>496460.78</v>
      </c>
      <c r="E66" s="29">
        <v>0</v>
      </c>
      <c r="F66" s="30">
        <f t="shared" si="0"/>
        <v>46.64516153278808</v>
      </c>
    </row>
    <row r="67" spans="1:6" x14ac:dyDescent="0.25">
      <c r="A67" s="28" t="s">
        <v>124</v>
      </c>
      <c r="B67" s="28" t="s">
        <v>125</v>
      </c>
      <c r="C67" s="29">
        <v>8700311</v>
      </c>
      <c r="D67" s="29">
        <v>4058275.74</v>
      </c>
      <c r="E67" s="29">
        <v>0</v>
      </c>
      <c r="F67" s="30">
        <f t="shared" si="0"/>
        <v>46.645180155054227</v>
      </c>
    </row>
    <row r="68" spans="1:6" x14ac:dyDescent="0.25">
      <c r="A68" s="28" t="s">
        <v>126</v>
      </c>
      <c r="B68" s="28" t="s">
        <v>127</v>
      </c>
      <c r="C68" s="29">
        <v>2104912</v>
      </c>
      <c r="D68" s="29">
        <v>981840.24</v>
      </c>
      <c r="E68" s="29">
        <v>0</v>
      </c>
      <c r="F68" s="30">
        <f t="shared" si="0"/>
        <v>46.64519181799524</v>
      </c>
    </row>
    <row r="69" spans="1:6" x14ac:dyDescent="0.25">
      <c r="A69" s="28" t="s">
        <v>128</v>
      </c>
      <c r="B69" s="28" t="s">
        <v>129</v>
      </c>
      <c r="C69" s="29">
        <v>4140150</v>
      </c>
      <c r="D69" s="29">
        <v>1931180.53</v>
      </c>
      <c r="E69" s="29">
        <v>0</v>
      </c>
      <c r="F69" s="30">
        <f t="shared" si="0"/>
        <v>46.645182662463917</v>
      </c>
    </row>
    <row r="70" spans="1:6" x14ac:dyDescent="0.25">
      <c r="A70" s="28" t="s">
        <v>130</v>
      </c>
      <c r="B70" s="28" t="s">
        <v>131</v>
      </c>
      <c r="C70" s="29">
        <v>5077138</v>
      </c>
      <c r="D70" s="29">
        <v>2368240.14</v>
      </c>
      <c r="E70" s="29">
        <v>0</v>
      </c>
      <c r="F70" s="30">
        <f t="shared" si="0"/>
        <v>46.645179626789741</v>
      </c>
    </row>
    <row r="71" spans="1:6" x14ac:dyDescent="0.25">
      <c r="A71" s="28" t="s">
        <v>132</v>
      </c>
      <c r="B71" s="28" t="s">
        <v>133</v>
      </c>
      <c r="C71" s="29">
        <v>2026384</v>
      </c>
      <c r="D71" s="29">
        <v>945210.51</v>
      </c>
      <c r="E71" s="29">
        <v>0</v>
      </c>
      <c r="F71" s="30">
        <f t="shared" ref="F71:F125" si="1">D71/C71*100</f>
        <v>46.645182255683032</v>
      </c>
    </row>
    <row r="72" spans="1:6" x14ac:dyDescent="0.25">
      <c r="A72" s="28" t="s">
        <v>134</v>
      </c>
      <c r="B72" s="28" t="s">
        <v>135</v>
      </c>
      <c r="C72" s="29">
        <v>871909</v>
      </c>
      <c r="D72" s="29">
        <v>406703.44</v>
      </c>
      <c r="E72" s="29">
        <v>0</v>
      </c>
      <c r="F72" s="30">
        <f t="shared" si="1"/>
        <v>46.645170539586125</v>
      </c>
    </row>
    <row r="73" spans="1:6" x14ac:dyDescent="0.25">
      <c r="A73" s="28" t="s">
        <v>136</v>
      </c>
      <c r="B73" s="28" t="s">
        <v>137</v>
      </c>
      <c r="C73" s="29">
        <v>891620</v>
      </c>
      <c r="D73" s="29">
        <v>415897.88</v>
      </c>
      <c r="E73" s="29">
        <v>0</v>
      </c>
      <c r="F73" s="30">
        <f t="shared" si="1"/>
        <v>46.645194141001774</v>
      </c>
    </row>
    <row r="74" spans="1:6" x14ac:dyDescent="0.25">
      <c r="A74" s="28" t="s">
        <v>138</v>
      </c>
      <c r="B74" s="28" t="s">
        <v>139</v>
      </c>
      <c r="C74" s="29">
        <v>11376091</v>
      </c>
      <c r="D74" s="29">
        <v>5306398.41</v>
      </c>
      <c r="E74" s="29">
        <v>0</v>
      </c>
      <c r="F74" s="30">
        <f t="shared" si="1"/>
        <v>46.645182514802322</v>
      </c>
    </row>
    <row r="75" spans="1:6" x14ac:dyDescent="0.25">
      <c r="A75" s="28" t="s">
        <v>140</v>
      </c>
      <c r="B75" s="28" t="s">
        <v>141</v>
      </c>
      <c r="C75" s="29">
        <v>1199332</v>
      </c>
      <c r="D75" s="29">
        <v>559430.59</v>
      </c>
      <c r="E75" s="29">
        <v>0</v>
      </c>
      <c r="F75" s="30">
        <f t="shared" si="1"/>
        <v>46.645181651119124</v>
      </c>
    </row>
    <row r="76" spans="1:6" x14ac:dyDescent="0.25">
      <c r="A76" s="28" t="s">
        <v>142</v>
      </c>
      <c r="B76" s="28" t="s">
        <v>143</v>
      </c>
      <c r="C76" s="29">
        <v>1208121</v>
      </c>
      <c r="D76" s="29">
        <v>563530.19999999995</v>
      </c>
      <c r="E76" s="29">
        <v>0</v>
      </c>
      <c r="F76" s="30">
        <f t="shared" si="1"/>
        <v>46.645178752790486</v>
      </c>
    </row>
    <row r="77" spans="1:6" x14ac:dyDescent="0.25">
      <c r="A77" s="28" t="s">
        <v>144</v>
      </c>
      <c r="B77" s="28" t="s">
        <v>145</v>
      </c>
      <c r="C77" s="29">
        <v>1216623</v>
      </c>
      <c r="D77" s="29">
        <v>567495.93000000005</v>
      </c>
      <c r="E77" s="29">
        <v>0</v>
      </c>
      <c r="F77" s="30">
        <f t="shared" si="1"/>
        <v>46.645175210397966</v>
      </c>
    </row>
    <row r="78" spans="1:6" x14ac:dyDescent="0.25">
      <c r="A78" s="28" t="s">
        <v>146</v>
      </c>
      <c r="B78" s="28" t="s">
        <v>147</v>
      </c>
      <c r="C78" s="29">
        <v>1351923</v>
      </c>
      <c r="D78" s="29">
        <v>630606.75</v>
      </c>
      <c r="E78" s="29">
        <v>0</v>
      </c>
      <c r="F78" s="30">
        <f t="shared" si="1"/>
        <v>46.645167661175968</v>
      </c>
    </row>
    <row r="79" spans="1:6" x14ac:dyDescent="0.25">
      <c r="A79" s="28" t="s">
        <v>148</v>
      </c>
      <c r="B79" s="28" t="s">
        <v>149</v>
      </c>
      <c r="C79" s="29">
        <v>23016176</v>
      </c>
      <c r="D79" s="29">
        <v>10735937.220000001</v>
      </c>
      <c r="E79" s="29">
        <v>0</v>
      </c>
      <c r="F79" s="30">
        <f t="shared" si="1"/>
        <v>46.64518215362969</v>
      </c>
    </row>
    <row r="80" spans="1:6" x14ac:dyDescent="0.25">
      <c r="A80" s="28" t="s">
        <v>150</v>
      </c>
      <c r="B80" s="28" t="s">
        <v>151</v>
      </c>
      <c r="C80" s="29">
        <v>9634035</v>
      </c>
      <c r="D80" s="29">
        <v>4493813.34</v>
      </c>
      <c r="E80" s="29">
        <v>508356.47</v>
      </c>
      <c r="F80" s="30">
        <f t="shared" si="1"/>
        <v>46.645183871555375</v>
      </c>
    </row>
    <row r="81" spans="1:6" x14ac:dyDescent="0.25">
      <c r="A81" s="28" t="s">
        <v>152</v>
      </c>
      <c r="B81" s="28" t="s">
        <v>153</v>
      </c>
      <c r="C81" s="29">
        <v>3557587</v>
      </c>
      <c r="D81" s="29">
        <v>1659442.98</v>
      </c>
      <c r="E81" s="29">
        <v>0</v>
      </c>
      <c r="F81" s="30">
        <f t="shared" si="1"/>
        <v>46.645183378509088</v>
      </c>
    </row>
    <row r="82" spans="1:6" x14ac:dyDescent="0.25">
      <c r="A82" s="28" t="s">
        <v>154</v>
      </c>
      <c r="B82" s="28" t="s">
        <v>155</v>
      </c>
      <c r="C82" s="29">
        <v>6401596</v>
      </c>
      <c r="D82" s="29">
        <v>2986035.93</v>
      </c>
      <c r="E82" s="29">
        <v>0</v>
      </c>
      <c r="F82" s="30">
        <f t="shared" si="1"/>
        <v>46.64517926467088</v>
      </c>
    </row>
    <row r="83" spans="1:6" x14ac:dyDescent="0.25">
      <c r="A83" s="28" t="s">
        <v>156</v>
      </c>
      <c r="B83" s="28" t="s">
        <v>157</v>
      </c>
      <c r="C83" s="29">
        <v>4588826</v>
      </c>
      <c r="D83" s="29">
        <v>2140466.21</v>
      </c>
      <c r="E83" s="29">
        <v>0</v>
      </c>
      <c r="F83" s="30">
        <f t="shared" si="1"/>
        <v>46.645181360112588</v>
      </c>
    </row>
    <row r="84" spans="1:6" x14ac:dyDescent="0.25">
      <c r="A84" s="28" t="s">
        <v>158</v>
      </c>
      <c r="B84" s="28" t="s">
        <v>159</v>
      </c>
      <c r="C84" s="29">
        <v>4997953</v>
      </c>
      <c r="D84" s="29">
        <v>2331304.41</v>
      </c>
      <c r="E84" s="29">
        <v>0</v>
      </c>
      <c r="F84" s="30">
        <f t="shared" si="1"/>
        <v>46.645184738632004</v>
      </c>
    </row>
    <row r="85" spans="1:6" x14ac:dyDescent="0.25">
      <c r="A85" s="28" t="s">
        <v>160</v>
      </c>
      <c r="B85" s="28" t="s">
        <v>161</v>
      </c>
      <c r="C85" s="29">
        <v>1584588</v>
      </c>
      <c r="D85" s="29">
        <v>739133.77</v>
      </c>
      <c r="E85" s="29">
        <v>0</v>
      </c>
      <c r="F85" s="30">
        <f t="shared" si="1"/>
        <v>46.64517022721364</v>
      </c>
    </row>
    <row r="86" spans="1:6" x14ac:dyDescent="0.25">
      <c r="A86" s="28" t="s">
        <v>162</v>
      </c>
      <c r="B86" s="28" t="s">
        <v>163</v>
      </c>
      <c r="C86" s="29">
        <v>601439</v>
      </c>
      <c r="D86" s="29">
        <v>280542.38</v>
      </c>
      <c r="E86" s="29">
        <v>0</v>
      </c>
      <c r="F86" s="30">
        <f t="shared" si="1"/>
        <v>46.645192613049701</v>
      </c>
    </row>
    <row r="87" spans="1:6" x14ac:dyDescent="0.25">
      <c r="A87" s="28" t="s">
        <v>164</v>
      </c>
      <c r="B87" s="28" t="s">
        <v>165</v>
      </c>
      <c r="C87" s="29">
        <v>9282652</v>
      </c>
      <c r="D87" s="29">
        <v>4329909.75</v>
      </c>
      <c r="E87" s="29">
        <v>0</v>
      </c>
      <c r="F87" s="30">
        <f t="shared" si="1"/>
        <v>46.645180170494385</v>
      </c>
    </row>
    <row r="88" spans="1:6" x14ac:dyDescent="0.25">
      <c r="A88" s="28" t="s">
        <v>166</v>
      </c>
      <c r="B88" s="28" t="s">
        <v>167</v>
      </c>
      <c r="C88" s="29">
        <v>2103567</v>
      </c>
      <c r="D88" s="29">
        <v>981212.59</v>
      </c>
      <c r="E88" s="29">
        <v>0</v>
      </c>
      <c r="F88" s="30">
        <f t="shared" si="1"/>
        <v>46.645178879493734</v>
      </c>
    </row>
    <row r="89" spans="1:6" x14ac:dyDescent="0.25">
      <c r="A89" s="28" t="s">
        <v>168</v>
      </c>
      <c r="B89" s="28" t="s">
        <v>169</v>
      </c>
      <c r="C89" s="29">
        <v>3929883</v>
      </c>
      <c r="D89" s="29">
        <v>1833100.86</v>
      </c>
      <c r="E89" s="29">
        <v>0</v>
      </c>
      <c r="F89" s="30">
        <f t="shared" si="1"/>
        <v>46.645176459451847</v>
      </c>
    </row>
    <row r="90" spans="1:6" x14ac:dyDescent="0.25">
      <c r="A90" s="28" t="s">
        <v>170</v>
      </c>
      <c r="B90" s="28" t="s">
        <v>171</v>
      </c>
      <c r="C90" s="29">
        <v>22037065</v>
      </c>
      <c r="D90" s="29">
        <v>10279228.970000001</v>
      </c>
      <c r="E90" s="29">
        <v>1308964.08</v>
      </c>
      <c r="F90" s="30">
        <f t="shared" si="1"/>
        <v>46.645181515778077</v>
      </c>
    </row>
    <row r="91" spans="1:6" x14ac:dyDescent="0.25">
      <c r="A91" s="28" t="s">
        <v>172</v>
      </c>
      <c r="B91" s="28" t="s">
        <v>173</v>
      </c>
      <c r="C91" s="29">
        <v>14157935</v>
      </c>
      <c r="D91" s="29">
        <v>6603994.4299999997</v>
      </c>
      <c r="E91" s="29">
        <v>0</v>
      </c>
      <c r="F91" s="30">
        <f t="shared" si="1"/>
        <v>46.645181165191104</v>
      </c>
    </row>
    <row r="92" spans="1:6" x14ac:dyDescent="0.25">
      <c r="A92" s="28" t="s">
        <v>174</v>
      </c>
      <c r="B92" s="28" t="s">
        <v>175</v>
      </c>
      <c r="C92" s="29">
        <v>17281316</v>
      </c>
      <c r="D92" s="29">
        <v>8060901.4199999999</v>
      </c>
      <c r="E92" s="29">
        <v>0</v>
      </c>
      <c r="F92" s="30">
        <f t="shared" si="1"/>
        <v>46.645182693262484</v>
      </c>
    </row>
    <row r="93" spans="1:6" x14ac:dyDescent="0.25">
      <c r="A93" s="28" t="s">
        <v>176</v>
      </c>
      <c r="B93" s="28" t="s">
        <v>177</v>
      </c>
      <c r="C93" s="29">
        <v>4823150</v>
      </c>
      <c r="D93" s="29">
        <v>2249767.19</v>
      </c>
      <c r="E93" s="29">
        <v>317535.67</v>
      </c>
      <c r="F93" s="30">
        <f t="shared" si="1"/>
        <v>46.645183956542922</v>
      </c>
    </row>
    <row r="94" spans="1:6" x14ac:dyDescent="0.25">
      <c r="A94" s="28" t="s">
        <v>178</v>
      </c>
      <c r="B94" s="28" t="s">
        <v>179</v>
      </c>
      <c r="C94" s="29">
        <v>13685749</v>
      </c>
      <c r="D94" s="29">
        <v>6383742.5</v>
      </c>
      <c r="E94" s="29">
        <v>0</v>
      </c>
      <c r="F94" s="30">
        <f t="shared" si="1"/>
        <v>46.645181787273756</v>
      </c>
    </row>
    <row r="95" spans="1:6" x14ac:dyDescent="0.25">
      <c r="A95" s="28" t="s">
        <v>180</v>
      </c>
      <c r="B95" s="28" t="s">
        <v>181</v>
      </c>
      <c r="C95" s="29">
        <v>5177864</v>
      </c>
      <c r="D95" s="29">
        <v>2415224.25</v>
      </c>
      <c r="E95" s="29">
        <v>0</v>
      </c>
      <c r="F95" s="30">
        <f t="shared" si="1"/>
        <v>46.645185157431712</v>
      </c>
    </row>
    <row r="96" spans="1:6" x14ac:dyDescent="0.25">
      <c r="A96" s="28" t="s">
        <v>182</v>
      </c>
      <c r="B96" s="28" t="s">
        <v>183</v>
      </c>
      <c r="C96" s="29">
        <v>10364815</v>
      </c>
      <c r="D96" s="29">
        <v>4834686.93</v>
      </c>
      <c r="E96" s="29">
        <v>433247.91</v>
      </c>
      <c r="F96" s="30">
        <f t="shared" si="1"/>
        <v>46.645183054400874</v>
      </c>
    </row>
    <row r="97" spans="1:6" x14ac:dyDescent="0.25">
      <c r="A97" s="28" t="s">
        <v>184</v>
      </c>
      <c r="B97" s="28" t="s">
        <v>185</v>
      </c>
      <c r="C97" s="29">
        <v>11531692</v>
      </c>
      <c r="D97" s="29">
        <v>5378978.7800000003</v>
      </c>
      <c r="E97" s="29">
        <v>968778.46</v>
      </c>
      <c r="F97" s="30">
        <f t="shared" si="1"/>
        <v>46.645182510944622</v>
      </c>
    </row>
    <row r="98" spans="1:6" x14ac:dyDescent="0.25">
      <c r="A98" s="28" t="s">
        <v>186</v>
      </c>
      <c r="B98" s="28" t="s">
        <v>187</v>
      </c>
      <c r="C98" s="29">
        <v>9034989</v>
      </c>
      <c r="D98" s="29">
        <v>4214387.05</v>
      </c>
      <c r="E98" s="29">
        <v>1014443.13</v>
      </c>
      <c r="F98" s="30">
        <f t="shared" si="1"/>
        <v>46.645181859103538</v>
      </c>
    </row>
    <row r="99" spans="1:6" x14ac:dyDescent="0.25">
      <c r="A99" s="28" t="s">
        <v>188</v>
      </c>
      <c r="B99" s="28" t="s">
        <v>189</v>
      </c>
      <c r="C99" s="29">
        <v>10938183</v>
      </c>
      <c r="D99" s="29">
        <v>5102135.2699999996</v>
      </c>
      <c r="E99" s="29">
        <v>1632938.64</v>
      </c>
      <c r="F99" s="30">
        <f t="shared" si="1"/>
        <v>46.645181105490735</v>
      </c>
    </row>
    <row r="100" spans="1:6" x14ac:dyDescent="0.25">
      <c r="A100" s="28" t="s">
        <v>190</v>
      </c>
      <c r="B100" s="28" t="s">
        <v>191</v>
      </c>
      <c r="C100" s="29">
        <v>3140960</v>
      </c>
      <c r="D100" s="29">
        <v>1465106.53</v>
      </c>
      <c r="E100" s="29">
        <v>0</v>
      </c>
      <c r="F100" s="30">
        <f t="shared" si="1"/>
        <v>46.645182683001373</v>
      </c>
    </row>
    <row r="101" spans="1:6" x14ac:dyDescent="0.25">
      <c r="A101" s="28" t="s">
        <v>192</v>
      </c>
      <c r="B101" s="28" t="s">
        <v>193</v>
      </c>
      <c r="C101" s="29">
        <v>2333094</v>
      </c>
      <c r="D101" s="29">
        <v>1088276.1200000001</v>
      </c>
      <c r="E101" s="29">
        <v>0</v>
      </c>
      <c r="F101" s="30">
        <f t="shared" si="1"/>
        <v>46.645189606591082</v>
      </c>
    </row>
    <row r="102" spans="1:6" x14ac:dyDescent="0.25">
      <c r="A102" s="28" t="s">
        <v>194</v>
      </c>
      <c r="B102" s="28" t="s">
        <v>195</v>
      </c>
      <c r="C102" s="29">
        <v>23706780</v>
      </c>
      <c r="D102" s="29">
        <v>11058070.789999999</v>
      </c>
      <c r="E102" s="29">
        <v>2558240.08</v>
      </c>
      <c r="F102" s="30">
        <f t="shared" si="1"/>
        <v>46.645182475224381</v>
      </c>
    </row>
    <row r="103" spans="1:6" x14ac:dyDescent="0.25">
      <c r="A103" s="28" t="s">
        <v>196</v>
      </c>
      <c r="B103" s="28" t="s">
        <v>197</v>
      </c>
      <c r="C103" s="29">
        <v>4502308</v>
      </c>
      <c r="D103" s="29">
        <v>2100109.81</v>
      </c>
      <c r="E103" s="29">
        <v>0</v>
      </c>
      <c r="F103" s="30">
        <f t="shared" si="1"/>
        <v>46.645183092760419</v>
      </c>
    </row>
    <row r="104" spans="1:6" x14ac:dyDescent="0.25">
      <c r="A104" s="28" t="s">
        <v>198</v>
      </c>
      <c r="B104" s="28" t="s">
        <v>199</v>
      </c>
      <c r="C104" s="29">
        <v>1554425</v>
      </c>
      <c r="D104" s="29">
        <v>725064.4</v>
      </c>
      <c r="E104" s="29">
        <v>0</v>
      </c>
      <c r="F104" s="30">
        <f t="shared" si="1"/>
        <v>46.645183910449198</v>
      </c>
    </row>
    <row r="105" spans="1:6" x14ac:dyDescent="0.25">
      <c r="A105" s="28" t="s">
        <v>200</v>
      </c>
      <c r="B105" s="28" t="s">
        <v>201</v>
      </c>
      <c r="C105" s="29">
        <v>9588877</v>
      </c>
      <c r="D105" s="29">
        <v>4472749.25</v>
      </c>
      <c r="E105" s="29">
        <v>530533.44999999995</v>
      </c>
      <c r="F105" s="30">
        <f t="shared" si="1"/>
        <v>46.645183268071953</v>
      </c>
    </row>
    <row r="106" spans="1:6" x14ac:dyDescent="0.25">
      <c r="A106" s="28" t="s">
        <v>202</v>
      </c>
      <c r="B106" s="28" t="s">
        <v>203</v>
      </c>
      <c r="C106" s="29">
        <v>13085382</v>
      </c>
      <c r="D106" s="29">
        <v>6103700.4800000004</v>
      </c>
      <c r="E106" s="29">
        <v>0</v>
      </c>
      <c r="F106" s="30">
        <f t="shared" si="1"/>
        <v>46.645183763072417</v>
      </c>
    </row>
    <row r="107" spans="1:6" x14ac:dyDescent="0.25">
      <c r="A107" s="28" t="s">
        <v>204</v>
      </c>
      <c r="B107" s="28" t="s">
        <v>205</v>
      </c>
      <c r="C107" s="29">
        <v>3065593</v>
      </c>
      <c r="D107" s="29">
        <v>1429951.24</v>
      </c>
      <c r="E107" s="29">
        <v>0</v>
      </c>
      <c r="F107" s="30">
        <f t="shared" si="1"/>
        <v>46.645175664218961</v>
      </c>
    </row>
    <row r="108" spans="1:6" x14ac:dyDescent="0.25">
      <c r="A108" s="28" t="s">
        <v>206</v>
      </c>
      <c r="B108" s="28" t="s">
        <v>207</v>
      </c>
      <c r="C108" s="29">
        <v>14296243</v>
      </c>
      <c r="D108" s="29">
        <v>6668508.71</v>
      </c>
      <c r="E108" s="29">
        <v>0</v>
      </c>
      <c r="F108" s="30">
        <f t="shared" si="1"/>
        <v>46.645183003674461</v>
      </c>
    </row>
    <row r="109" spans="1:6" x14ac:dyDescent="0.25">
      <c r="A109" s="28" t="s">
        <v>208</v>
      </c>
      <c r="B109" s="28" t="s">
        <v>209</v>
      </c>
      <c r="C109" s="29">
        <v>1946490</v>
      </c>
      <c r="D109" s="29">
        <v>907943.72</v>
      </c>
      <c r="E109" s="29">
        <v>0</v>
      </c>
      <c r="F109" s="30">
        <f t="shared" si="1"/>
        <v>46.645177730170715</v>
      </c>
    </row>
    <row r="110" spans="1:6" x14ac:dyDescent="0.25">
      <c r="A110" s="31" t="s">
        <v>210</v>
      </c>
      <c r="B110" s="32" t="s">
        <v>211</v>
      </c>
      <c r="C110" s="29">
        <v>737004</v>
      </c>
      <c r="D110" s="29">
        <v>343776.88</v>
      </c>
      <c r="E110" s="29">
        <v>0</v>
      </c>
      <c r="F110" s="30">
        <f t="shared" si="1"/>
        <v>46.645185100759292</v>
      </c>
    </row>
    <row r="111" spans="1:6" x14ac:dyDescent="0.25">
      <c r="A111" s="31" t="s">
        <v>212</v>
      </c>
      <c r="B111" s="32" t="s">
        <v>213</v>
      </c>
      <c r="C111" s="29">
        <v>1750538</v>
      </c>
      <c r="D111" s="29">
        <v>816541.49</v>
      </c>
      <c r="E111" s="29">
        <v>0</v>
      </c>
      <c r="F111" s="30">
        <f t="shared" si="1"/>
        <v>46.645173655184863</v>
      </c>
    </row>
    <row r="112" spans="1:6" x14ac:dyDescent="0.25">
      <c r="A112" s="28" t="s">
        <v>214</v>
      </c>
      <c r="B112" s="28" t="s">
        <v>215</v>
      </c>
      <c r="C112" s="29">
        <v>16356939</v>
      </c>
      <c r="D112" s="29">
        <v>7629724</v>
      </c>
      <c r="E112" s="29">
        <v>0</v>
      </c>
      <c r="F112" s="30">
        <f t="shared" si="1"/>
        <v>46.645182206768638</v>
      </c>
    </row>
    <row r="113" spans="1:8" x14ac:dyDescent="0.25">
      <c r="A113" s="28" t="s">
        <v>216</v>
      </c>
      <c r="B113" s="28" t="s">
        <v>217</v>
      </c>
      <c r="C113" s="29">
        <v>3756738</v>
      </c>
      <c r="D113" s="29">
        <v>1752337.3</v>
      </c>
      <c r="E113" s="29">
        <v>0</v>
      </c>
      <c r="F113" s="30">
        <f t="shared" si="1"/>
        <v>46.645182602566379</v>
      </c>
    </row>
    <row r="114" spans="1:8" x14ac:dyDescent="0.25">
      <c r="A114" s="28" t="s">
        <v>218</v>
      </c>
      <c r="B114" s="28" t="s">
        <v>219</v>
      </c>
      <c r="C114" s="29">
        <v>5026286</v>
      </c>
      <c r="D114" s="29">
        <v>2344520.2000000002</v>
      </c>
      <c r="E114" s="29">
        <v>0</v>
      </c>
      <c r="F114" s="30">
        <f t="shared" si="1"/>
        <v>46.645180954685031</v>
      </c>
    </row>
    <row r="115" spans="1:8" x14ac:dyDescent="0.25">
      <c r="A115" s="28" t="s">
        <v>220</v>
      </c>
      <c r="B115" s="28" t="s">
        <v>221</v>
      </c>
      <c r="C115" s="29">
        <v>1347859</v>
      </c>
      <c r="D115" s="29">
        <v>628711.14</v>
      </c>
      <c r="E115" s="29">
        <v>0</v>
      </c>
      <c r="F115" s="30">
        <f t="shared" si="1"/>
        <v>46.645171342106259</v>
      </c>
    </row>
    <row r="116" spans="1:8" x14ac:dyDescent="0.25">
      <c r="A116" s="28" t="s">
        <v>222</v>
      </c>
      <c r="B116" s="28" t="s">
        <v>223</v>
      </c>
      <c r="C116" s="29">
        <v>4002658</v>
      </c>
      <c r="D116" s="29">
        <v>1867047.27</v>
      </c>
      <c r="E116" s="29">
        <v>0</v>
      </c>
      <c r="F116" s="30">
        <f t="shared" si="1"/>
        <v>46.645186023887128</v>
      </c>
    </row>
    <row r="117" spans="1:8" x14ac:dyDescent="0.25">
      <c r="A117" s="28" t="s">
        <v>224</v>
      </c>
      <c r="B117" s="28" t="s">
        <v>225</v>
      </c>
      <c r="C117" s="29">
        <v>7147397</v>
      </c>
      <c r="D117" s="29">
        <v>3333916.53</v>
      </c>
      <c r="E117" s="29">
        <v>0</v>
      </c>
      <c r="F117" s="30">
        <f t="shared" si="1"/>
        <v>46.6451846735252</v>
      </c>
    </row>
    <row r="118" spans="1:8" x14ac:dyDescent="0.25">
      <c r="A118" s="28" t="s">
        <v>226</v>
      </c>
      <c r="B118" s="28" t="s">
        <v>227</v>
      </c>
      <c r="C118" s="29">
        <v>1512007</v>
      </c>
      <c r="D118" s="29">
        <v>705278.48</v>
      </c>
      <c r="E118" s="29">
        <v>0</v>
      </c>
      <c r="F118" s="30">
        <f t="shared" si="1"/>
        <v>46.645186166466161</v>
      </c>
    </row>
    <row r="119" spans="1:8" x14ac:dyDescent="0.25">
      <c r="A119" s="28" t="s">
        <v>228</v>
      </c>
      <c r="B119" s="28" t="s">
        <v>229</v>
      </c>
      <c r="C119" s="29">
        <v>3419478</v>
      </c>
      <c r="D119" s="29">
        <v>1595021.69</v>
      </c>
      <c r="E119" s="29">
        <v>0</v>
      </c>
      <c r="F119" s="30">
        <f t="shared" si="1"/>
        <v>46.645180638682277</v>
      </c>
    </row>
    <row r="120" spans="1:8" x14ac:dyDescent="0.25">
      <c r="A120" s="28" t="s">
        <v>230</v>
      </c>
      <c r="B120" s="28" t="s">
        <v>231</v>
      </c>
      <c r="C120" s="29">
        <v>1300302</v>
      </c>
      <c r="D120" s="29">
        <v>606528.39</v>
      </c>
      <c r="E120" s="29">
        <v>0</v>
      </c>
      <c r="F120" s="30">
        <f t="shared" si="1"/>
        <v>46.6451939626333</v>
      </c>
    </row>
    <row r="121" spans="1:8" x14ac:dyDescent="0.25">
      <c r="A121" s="28" t="s">
        <v>232</v>
      </c>
      <c r="B121" s="28" t="s">
        <v>233</v>
      </c>
      <c r="C121" s="29">
        <v>2351931</v>
      </c>
      <c r="D121" s="29">
        <v>1097062.44</v>
      </c>
      <c r="E121" s="29">
        <v>0</v>
      </c>
      <c r="F121" s="30">
        <f t="shared" si="1"/>
        <v>46.645179641749692</v>
      </c>
    </row>
    <row r="122" spans="1:8" x14ac:dyDescent="0.25">
      <c r="A122" s="28" t="s">
        <v>234</v>
      </c>
      <c r="B122" s="28" t="s">
        <v>235</v>
      </c>
      <c r="C122" s="29">
        <v>1743534</v>
      </c>
      <c r="D122" s="29">
        <v>813274.36</v>
      </c>
      <c r="E122" s="29">
        <v>0</v>
      </c>
      <c r="F122" s="30">
        <f t="shared" si="1"/>
        <v>46.645167802864755</v>
      </c>
    </row>
    <row r="123" spans="1:8" x14ac:dyDescent="0.25">
      <c r="A123" s="28" t="s">
        <v>236</v>
      </c>
      <c r="B123" s="28" t="s">
        <v>237</v>
      </c>
      <c r="C123" s="29">
        <v>4005274</v>
      </c>
      <c r="D123" s="29">
        <v>1868267.16</v>
      </c>
      <c r="E123" s="29">
        <v>0</v>
      </c>
      <c r="F123" s="30">
        <f t="shared" si="1"/>
        <v>46.645177333685531</v>
      </c>
    </row>
    <row r="124" spans="1:8" x14ac:dyDescent="0.25">
      <c r="A124" s="28" t="s">
        <v>238</v>
      </c>
      <c r="B124" s="28" t="s">
        <v>239</v>
      </c>
      <c r="C124" s="29">
        <v>959051</v>
      </c>
      <c r="D124" s="29">
        <v>447351.14</v>
      </c>
      <c r="E124" s="29">
        <v>0</v>
      </c>
      <c r="F124" s="30">
        <f t="shared" si="1"/>
        <v>46.645187795018202</v>
      </c>
    </row>
    <row r="125" spans="1:8" x14ac:dyDescent="0.25">
      <c r="A125" s="28" t="s">
        <v>240</v>
      </c>
      <c r="B125" s="28" t="s">
        <v>241</v>
      </c>
      <c r="C125" s="29">
        <v>6042238</v>
      </c>
      <c r="D125" s="29">
        <v>2818412.9</v>
      </c>
      <c r="E125" s="29">
        <v>0</v>
      </c>
      <c r="F125" s="30">
        <f t="shared" si="1"/>
        <v>46.645181801842298</v>
      </c>
    </row>
    <row r="126" spans="1:8" ht="15.75" thickBot="1" x14ac:dyDescent="0.3">
      <c r="A126" s="33"/>
      <c r="B126" s="34"/>
      <c r="C126" s="35"/>
      <c r="D126" s="47"/>
      <c r="E126" s="47"/>
      <c r="F126" s="36"/>
    </row>
    <row r="127" spans="1:8" ht="15.75" thickBot="1" x14ac:dyDescent="0.3">
      <c r="A127" s="37"/>
      <c r="B127" s="38"/>
      <c r="C127" s="39">
        <f t="shared" ref="C127" si="2">SUM(C7:C126)</f>
        <v>1384932000</v>
      </c>
      <c r="D127" s="39">
        <f>SUM(D7:D126)</f>
        <v>646004051.29999971</v>
      </c>
      <c r="E127" s="39">
        <f>SUM(E7:E126)</f>
        <v>55412604.960000001</v>
      </c>
      <c r="F127" s="40">
        <f>D127/C127*100</f>
        <v>46.645181951171587</v>
      </c>
    </row>
    <row r="128" spans="1:8" x14ac:dyDescent="0.25">
      <c r="H128" t="s">
        <v>243</v>
      </c>
    </row>
    <row r="129" spans="1:6" x14ac:dyDescent="0.25">
      <c r="A129" s="5"/>
      <c r="B129" s="5"/>
      <c r="C129" s="6"/>
      <c r="E129" s="48"/>
    </row>
    <row r="130" spans="1:6" s="9" customFormat="1" ht="30.75" customHeight="1" x14ac:dyDescent="0.25">
      <c r="A130" s="51" t="s">
        <v>249</v>
      </c>
      <c r="B130" s="52"/>
      <c r="C130" s="52"/>
      <c r="D130" s="52"/>
      <c r="E130" s="52"/>
      <c r="F130" s="52"/>
    </row>
    <row r="131" spans="1:6" x14ac:dyDescent="0.25">
      <c r="A131" s="5"/>
      <c r="B131" s="5"/>
      <c r="C131" s="6"/>
    </row>
    <row r="132" spans="1:6" x14ac:dyDescent="0.25">
      <c r="A132" s="5"/>
      <c r="B132" s="5"/>
      <c r="C132" s="6"/>
    </row>
    <row r="133" spans="1:6" s="42" customFormat="1" ht="12.75" x14ac:dyDescent="0.2">
      <c r="A133" s="41"/>
      <c r="B133" s="5"/>
      <c r="C133" s="6"/>
      <c r="D133" s="6"/>
      <c r="E133" s="7"/>
      <c r="F133" s="8"/>
    </row>
    <row r="134" spans="1:6" s="42" customFormat="1" ht="12.75" customHeight="1" x14ac:dyDescent="0.2">
      <c r="A134" s="49" t="s">
        <v>247</v>
      </c>
      <c r="B134" s="49"/>
      <c r="C134" s="49"/>
      <c r="D134" s="6"/>
      <c r="F134" s="7" t="s">
        <v>248</v>
      </c>
    </row>
    <row r="135" spans="1:6" s="42" customFormat="1" ht="12.75" x14ac:dyDescent="0.2">
      <c r="A135" s="5"/>
      <c r="B135" s="5"/>
      <c r="C135" s="6"/>
      <c r="D135" s="6"/>
      <c r="E135" s="7"/>
      <c r="F135" s="8"/>
    </row>
    <row r="136" spans="1:6" s="42" customFormat="1" ht="12.75" x14ac:dyDescent="0.2">
      <c r="A136" s="5"/>
      <c r="B136" s="5"/>
      <c r="C136" s="6"/>
      <c r="D136" s="6"/>
      <c r="E136" s="7"/>
      <c r="F136" s="8"/>
    </row>
    <row r="138" spans="1:6" x14ac:dyDescent="0.25">
      <c r="A138" s="1" t="s">
        <v>250</v>
      </c>
    </row>
    <row r="140" spans="1:6" x14ac:dyDescent="0.25">
      <c r="A140" s="1" t="s">
        <v>251</v>
      </c>
      <c r="B140"/>
      <c r="C140"/>
      <c r="D140" s="9"/>
      <c r="E140" s="9"/>
      <c r="F140"/>
    </row>
  </sheetData>
  <mergeCells count="9">
    <mergeCell ref="A134:C134"/>
    <mergeCell ref="A3:F3"/>
    <mergeCell ref="A130:F130"/>
    <mergeCell ref="E5:E6"/>
    <mergeCell ref="F5:F6"/>
    <mergeCell ref="A5:A6"/>
    <mergeCell ref="B5:B6"/>
    <mergeCell ref="C5:C6"/>
    <mergeCell ref="D5:D6"/>
  </mergeCells>
  <pageMargins left="0.25" right="0.25" top="0.75" bottom="0.75" header="0.3" footer="0.3"/>
  <pageSetup paperSize="9" scale="98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Pastore</dc:creator>
  <cp:lastModifiedBy>Annija Vītiņa</cp:lastModifiedBy>
  <cp:lastPrinted>2017-12-01T09:19:33Z</cp:lastPrinted>
  <dcterms:created xsi:type="dcterms:W3CDTF">2013-12-06T08:39:41Z</dcterms:created>
  <dcterms:modified xsi:type="dcterms:W3CDTF">2019-06-19T07:42:11Z</dcterms:modified>
</cp:coreProperties>
</file>